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X0183.Q-SHU\Dropbox (徳倉建設)\データ保存\九州建設\様式\請求書新様式\"/>
    </mc:Choice>
  </mc:AlternateContent>
  <bookViews>
    <workbookView xWindow="0" yWindow="0" windowWidth="23040" windowHeight="9216"/>
  </bookViews>
  <sheets>
    <sheet name="請求書 (契約分)" sheetId="3" r:id="rId1"/>
    <sheet name="区分" sheetId="2" state="hidden" r:id="rId2"/>
  </sheets>
  <definedNames>
    <definedName name="_xlnm.Print_Area" localSheetId="0">'請求書 (契約分)'!$B$2:$BM$82</definedName>
    <definedName name="_xlnm.Print_Titles" localSheetId="0">'請求書 (契約分)'!$23:$23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82" i="3" l="1"/>
  <c r="BN81" i="3"/>
  <c r="BN80" i="3"/>
  <c r="BN79" i="3"/>
  <c r="BN78" i="3"/>
  <c r="BN77" i="3"/>
  <c r="BN76" i="3"/>
  <c r="BN75" i="3"/>
  <c r="BN74" i="3"/>
  <c r="BN73" i="3"/>
  <c r="BN72" i="3"/>
  <c r="BN71" i="3"/>
  <c r="BN70" i="3"/>
  <c r="BN69" i="3"/>
  <c r="BN68" i="3"/>
  <c r="BN67" i="3"/>
  <c r="BN66" i="3"/>
  <c r="BN65" i="3"/>
  <c r="BN64" i="3"/>
  <c r="BN63" i="3"/>
  <c r="BN62" i="3"/>
  <c r="BN61" i="3"/>
  <c r="BN60" i="3"/>
  <c r="BN59" i="3"/>
  <c r="BN58" i="3"/>
  <c r="BN57" i="3"/>
  <c r="BN56" i="3"/>
  <c r="BN55" i="3"/>
  <c r="BN54" i="3"/>
  <c r="BN53" i="3"/>
  <c r="BN52" i="3"/>
  <c r="BN51" i="3"/>
  <c r="BN50" i="3"/>
  <c r="BN49" i="3"/>
  <c r="BN48" i="3"/>
  <c r="BN47" i="3"/>
  <c r="BN46" i="3"/>
  <c r="BN45" i="3"/>
  <c r="BN44" i="3"/>
  <c r="BN43" i="3"/>
  <c r="BN42" i="3"/>
  <c r="BN41" i="3"/>
  <c r="BN40" i="3"/>
  <c r="BN39" i="3"/>
  <c r="BN38" i="3"/>
  <c r="BN37" i="3"/>
  <c r="BN36" i="3"/>
  <c r="BN35" i="3"/>
  <c r="BN34" i="3"/>
  <c r="BN33" i="3"/>
  <c r="BN32" i="3"/>
  <c r="BN31" i="3"/>
  <c r="BN30" i="3"/>
  <c r="BN29" i="3"/>
  <c r="BN28" i="3"/>
  <c r="BN27" i="3"/>
  <c r="BN26" i="3"/>
  <c r="BN25" i="3"/>
  <c r="H21" i="3" l="1"/>
  <c r="H20" i="3"/>
  <c r="AA20" i="3" s="1"/>
  <c r="H19" i="3"/>
  <c r="AA19" i="3" s="1"/>
  <c r="AV19" i="3"/>
  <c r="AV15" i="3"/>
  <c r="AW82" i="3"/>
  <c r="AW81" i="3"/>
  <c r="AW80" i="3"/>
  <c r="AW79" i="3"/>
  <c r="AW78" i="3"/>
  <c r="AW77" i="3"/>
  <c r="AW76" i="3"/>
  <c r="AW75" i="3"/>
  <c r="AW74" i="3"/>
  <c r="AW73" i="3"/>
  <c r="AW72" i="3"/>
  <c r="AW71" i="3"/>
  <c r="AW70" i="3"/>
  <c r="AW69" i="3"/>
  <c r="AW68" i="3"/>
  <c r="AW67" i="3"/>
  <c r="AW66" i="3"/>
  <c r="AW65" i="3"/>
  <c r="AW64" i="3"/>
  <c r="AW63" i="3"/>
  <c r="AW62" i="3"/>
  <c r="AW61" i="3"/>
  <c r="AW60" i="3"/>
  <c r="AW59" i="3"/>
  <c r="AW58" i="3"/>
  <c r="AW57" i="3"/>
  <c r="AW56" i="3"/>
  <c r="AW55" i="3"/>
  <c r="AW54" i="3"/>
  <c r="AW53" i="3"/>
  <c r="AW52" i="3"/>
  <c r="AW51" i="3"/>
  <c r="AW50" i="3"/>
  <c r="AW49" i="3"/>
  <c r="AW48" i="3"/>
  <c r="AW47" i="3"/>
  <c r="AW46" i="3"/>
  <c r="AW45" i="3"/>
  <c r="AW44" i="3"/>
  <c r="AW43" i="3"/>
  <c r="AW42" i="3"/>
  <c r="AW41" i="3"/>
  <c r="AW40" i="3"/>
  <c r="AW39" i="3"/>
  <c r="AW38" i="3"/>
  <c r="AW37" i="3"/>
  <c r="AW36" i="3"/>
  <c r="AW35" i="3"/>
  <c r="AW34" i="3"/>
  <c r="AW33" i="3"/>
  <c r="AW32" i="3"/>
  <c r="AW31" i="3"/>
  <c r="AW30" i="3"/>
  <c r="AW29" i="3"/>
  <c r="AW28" i="3"/>
  <c r="AW27" i="3"/>
  <c r="AW26" i="3"/>
  <c r="AW25" i="3"/>
  <c r="AW24" i="3"/>
  <c r="BN24" i="3" s="1"/>
  <c r="BK82" i="3"/>
  <c r="BK81" i="3"/>
  <c r="BK80" i="3"/>
  <c r="BK79" i="3"/>
  <c r="BK78" i="3"/>
  <c r="BK77" i="3"/>
  <c r="BK76" i="3"/>
  <c r="BK75" i="3"/>
  <c r="BK74" i="3"/>
  <c r="BK73" i="3"/>
  <c r="BK72" i="3"/>
  <c r="BK71" i="3"/>
  <c r="BK70" i="3"/>
  <c r="BK69" i="3"/>
  <c r="BK68" i="3"/>
  <c r="BK67" i="3"/>
  <c r="BK66" i="3"/>
  <c r="BK65" i="3"/>
  <c r="BK64" i="3"/>
  <c r="BK63" i="3"/>
  <c r="BK62" i="3"/>
  <c r="BK61" i="3"/>
  <c r="BK60" i="3"/>
  <c r="BK59" i="3"/>
  <c r="BK58" i="3"/>
  <c r="BK57" i="3"/>
  <c r="BK56" i="3"/>
  <c r="BK55" i="3"/>
  <c r="BK54" i="3"/>
  <c r="BK53" i="3"/>
  <c r="BK52" i="3"/>
  <c r="BK51" i="3"/>
  <c r="BK50" i="3"/>
  <c r="BK49" i="3"/>
  <c r="BK48" i="3"/>
  <c r="BK47" i="3"/>
  <c r="BK46" i="3"/>
  <c r="BK45" i="3"/>
  <c r="BK44" i="3"/>
  <c r="BK43" i="3"/>
  <c r="BK42" i="3"/>
  <c r="BK41" i="3"/>
  <c r="BK40" i="3"/>
  <c r="BK39" i="3"/>
  <c r="BK38" i="3"/>
  <c r="BK37" i="3"/>
  <c r="BK36" i="3"/>
  <c r="BK35" i="3"/>
  <c r="BK34" i="3"/>
  <c r="BK33" i="3"/>
  <c r="BK32" i="3"/>
  <c r="BK31" i="3"/>
  <c r="BK30" i="3"/>
  <c r="BK29" i="3"/>
  <c r="BK28" i="3"/>
  <c r="BD47" i="3" l="1"/>
  <c r="BD63" i="3"/>
  <c r="BD40" i="3"/>
  <c r="BD48" i="3"/>
  <c r="BD64" i="3"/>
  <c r="BD72" i="3"/>
  <c r="BD80" i="3"/>
  <c r="BK27" i="3"/>
  <c r="BK26" i="3"/>
  <c r="BK25" i="3"/>
  <c r="BD39" i="3"/>
  <c r="BD79" i="3"/>
  <c r="BD32" i="3"/>
  <c r="BD56" i="3"/>
  <c r="BD33" i="3"/>
  <c r="BD41" i="3"/>
  <c r="BD49" i="3"/>
  <c r="BD57" i="3"/>
  <c r="BD65" i="3"/>
  <c r="BD73" i="3"/>
  <c r="BD81" i="3"/>
  <c r="BD71" i="3"/>
  <c r="BD34" i="3"/>
  <c r="BD42" i="3"/>
  <c r="BD50" i="3"/>
  <c r="BD58" i="3"/>
  <c r="BD66" i="3"/>
  <c r="BD74" i="3"/>
  <c r="BD82" i="3"/>
  <c r="BD55" i="3"/>
  <c r="BD25" i="3"/>
  <c r="BD35" i="3"/>
  <c r="BD43" i="3"/>
  <c r="BD51" i="3"/>
  <c r="BD59" i="3"/>
  <c r="BD67" i="3"/>
  <c r="BD75" i="3"/>
  <c r="BD31" i="3"/>
  <c r="BD28" i="3"/>
  <c r="BD36" i="3"/>
  <c r="BD44" i="3"/>
  <c r="BD52" i="3"/>
  <c r="BD60" i="3"/>
  <c r="BD68" i="3"/>
  <c r="BD76" i="3"/>
  <c r="BD29" i="3"/>
  <c r="BD37" i="3"/>
  <c r="BD45" i="3"/>
  <c r="BD53" i="3"/>
  <c r="BD61" i="3"/>
  <c r="BD69" i="3"/>
  <c r="BD77" i="3"/>
  <c r="BD30" i="3"/>
  <c r="BD38" i="3"/>
  <c r="BD46" i="3"/>
  <c r="BD54" i="3"/>
  <c r="BD62" i="3"/>
  <c r="BD70" i="3"/>
  <c r="BD78" i="3"/>
  <c r="AV20" i="3"/>
  <c r="BD27" i="3"/>
  <c r="BD26" i="3"/>
  <c r="BD24" i="3"/>
  <c r="AV21" i="3" l="1"/>
  <c r="BK24" i="3"/>
  <c r="AV17" i="3" l="1"/>
  <c r="I13" i="3" l="1"/>
</calcChain>
</file>

<file path=xl/sharedStrings.xml><?xml version="1.0" encoding="utf-8"?>
<sst xmlns="http://schemas.openxmlformats.org/spreadsheetml/2006/main" count="42" uniqueCount="39">
  <si>
    <t>九州建設株式会社</t>
    <rPh sb="0" eb="8">
      <t>キュウシュウケンセツカブシキガイシャ</t>
    </rPh>
    <phoneticPr fontId="2"/>
  </si>
  <si>
    <t>工事名称</t>
    <rPh sb="0" eb="2">
      <t>コウジ</t>
    </rPh>
    <rPh sb="2" eb="4">
      <t>メイショウ</t>
    </rPh>
    <phoneticPr fontId="2"/>
  </si>
  <si>
    <t>工事内容又は品目</t>
    <rPh sb="0" eb="4">
      <t>コウジナイヨウ</t>
    </rPh>
    <rPh sb="4" eb="5">
      <t>マタ</t>
    </rPh>
    <rPh sb="6" eb="8">
      <t>ヒンモク</t>
    </rPh>
    <phoneticPr fontId="2"/>
  </si>
  <si>
    <t>業者コード</t>
    <rPh sb="0" eb="2">
      <t>ギョウシャ</t>
    </rPh>
    <phoneticPr fontId="2"/>
  </si>
  <si>
    <t>御中</t>
    <rPh sb="0" eb="2">
      <t>オンチュウ</t>
    </rPh>
    <phoneticPr fontId="2"/>
  </si>
  <si>
    <t>下記の通り御請求申し上げます。</t>
    <rPh sb="0" eb="2">
      <t>カキ</t>
    </rPh>
    <rPh sb="3" eb="4">
      <t>トオ</t>
    </rPh>
    <rPh sb="5" eb="8">
      <t>ゴセイキュウ</t>
    </rPh>
    <rPh sb="8" eb="9">
      <t>モウ</t>
    </rPh>
    <rPh sb="10" eb="11">
      <t>ア</t>
    </rPh>
    <phoneticPr fontId="2"/>
  </si>
  <si>
    <t>10％対象</t>
    <rPh sb="3" eb="5">
      <t>タイショウ</t>
    </rPh>
    <phoneticPr fontId="2"/>
  </si>
  <si>
    <t>8％対象</t>
    <rPh sb="2" eb="4">
      <t>タイショウ</t>
    </rPh>
    <phoneticPr fontId="2"/>
  </si>
  <si>
    <t>非課税</t>
    <rPh sb="0" eb="3">
      <t>ヒカゼイ</t>
    </rPh>
    <phoneticPr fontId="2"/>
  </si>
  <si>
    <t>消費税</t>
    <rPh sb="0" eb="3">
      <t>ショウヒゼイ</t>
    </rPh>
    <phoneticPr fontId="2"/>
  </si>
  <si>
    <t>課税
区分</t>
    <rPh sb="0" eb="2">
      <t>カゼイ</t>
    </rPh>
    <rPh sb="3" eb="5">
      <t>クブン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</si>
  <si>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</si>
  <si>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</si>
  <si>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</si>
  <si>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登録
番号</t>
    <rPh sb="0" eb="2">
      <t>トウロク</t>
    </rPh>
    <rPh sb="3" eb="5">
      <t>バンゴウ</t>
    </rPh>
    <phoneticPr fontId="2"/>
  </si>
  <si>
    <t>請求元</t>
    <rPh sb="0" eb="2">
      <t>セイキュウ</t>
    </rPh>
    <rPh sb="2" eb="3">
      <t>モト</t>
    </rPh>
    <phoneticPr fontId="2"/>
  </si>
  <si>
    <t>〒</t>
    <phoneticPr fontId="2"/>
  </si>
  <si>
    <t>課税区分</t>
    <rPh sb="0" eb="4">
      <t>カゼイクブン</t>
    </rPh>
    <phoneticPr fontId="2"/>
  </si>
  <si>
    <t>契約金額</t>
    <rPh sb="0" eb="4">
      <t>ケイヤクキンガク</t>
    </rPh>
    <phoneticPr fontId="2"/>
  </si>
  <si>
    <t>進捗率</t>
    <rPh sb="0" eb="2">
      <t>シンチョク</t>
    </rPh>
    <rPh sb="2" eb="3">
      <t>リツ</t>
    </rPh>
    <phoneticPr fontId="2"/>
  </si>
  <si>
    <t>先月迄出来高</t>
    <rPh sb="0" eb="2">
      <t>センゲツ</t>
    </rPh>
    <rPh sb="2" eb="3">
      <t>マデ</t>
    </rPh>
    <rPh sb="3" eb="6">
      <t>デキダカ</t>
    </rPh>
    <phoneticPr fontId="2"/>
  </si>
  <si>
    <t>（ 契約分 ）</t>
    <rPh sb="2" eb="4">
      <t>ケイヤク</t>
    </rPh>
    <rPh sb="4" eb="5">
      <t>ブン</t>
    </rPh>
    <phoneticPr fontId="2"/>
  </si>
  <si>
    <t>契約番号</t>
    <rPh sb="0" eb="2">
      <t>ケイヤク</t>
    </rPh>
    <rPh sb="2" eb="4">
      <t>バンゴウ</t>
    </rPh>
    <phoneticPr fontId="2"/>
  </si>
  <si>
    <r>
      <t xml:space="preserve">請求金額
</t>
    </r>
    <r>
      <rPr>
        <sz val="10"/>
        <color theme="1"/>
        <rFont val="游ゴシック"/>
        <family val="3"/>
        <charset val="128"/>
        <scheme val="minor"/>
      </rPr>
      <t>（消費税込）</t>
    </r>
    <rPh sb="0" eb="4">
      <t>セイキュウキンガク</t>
    </rPh>
    <rPh sb="6" eb="9">
      <t>ショウヒゼイ</t>
    </rPh>
    <rPh sb="9" eb="10">
      <t>コ</t>
    </rPh>
    <phoneticPr fontId="2"/>
  </si>
  <si>
    <t>担当者</t>
    <rPh sb="0" eb="2">
      <t>タントウ</t>
    </rPh>
    <rPh sb="2" eb="3">
      <t>シャ</t>
    </rPh>
    <phoneticPr fontId="2"/>
  </si>
  <si>
    <t>日付</t>
    <rPh sb="0" eb="2">
      <t>ヒヅケ</t>
    </rPh>
    <phoneticPr fontId="2"/>
  </si>
  <si>
    <t>免税区分</t>
    <rPh sb="0" eb="4">
      <t>メンゼイクブン</t>
    </rPh>
    <phoneticPr fontId="2"/>
  </si>
  <si>
    <t>免税事業者</t>
    <rPh sb="0" eb="5">
      <t>メンゼイジギョウシャ</t>
    </rPh>
    <phoneticPr fontId="2"/>
  </si>
  <si>
    <t>当月出来高</t>
    <rPh sb="0" eb="2">
      <t>トウゲツ</t>
    </rPh>
    <rPh sb="2" eb="5">
      <t>デキダカ</t>
    </rPh>
    <phoneticPr fontId="2"/>
  </si>
  <si>
    <t>出来高累計</t>
    <rPh sb="0" eb="3">
      <t>デキダカ</t>
    </rPh>
    <rPh sb="3" eb="5">
      <t>ルイケイ</t>
    </rPh>
    <phoneticPr fontId="2"/>
  </si>
  <si>
    <t>出来高残高</t>
    <rPh sb="0" eb="3">
      <t>デキダカ</t>
    </rPh>
    <rPh sb="3" eb="5">
      <t>ザンダカ</t>
    </rPh>
    <phoneticPr fontId="2"/>
  </si>
  <si>
    <t>契約金額
（税抜額）</t>
    <rPh sb="0" eb="2">
      <t>ケイヤク</t>
    </rPh>
    <rPh sb="2" eb="4">
      <t>キンガク</t>
    </rPh>
    <rPh sb="3" eb="4">
      <t>ゼイキン</t>
    </rPh>
    <rPh sb="6" eb="8">
      <t>ゼイヌ</t>
    </rPh>
    <rPh sb="8" eb="9">
      <t>ガク</t>
    </rPh>
    <phoneticPr fontId="2"/>
  </si>
  <si>
    <t>先月迄出来高
（税抜額）</t>
    <rPh sb="0" eb="2">
      <t>センゲツ</t>
    </rPh>
    <rPh sb="2" eb="3">
      <t>マデ</t>
    </rPh>
    <rPh sb="3" eb="6">
      <t>デキダカ</t>
    </rPh>
    <rPh sb="8" eb="10">
      <t>ゼイヌ</t>
    </rPh>
    <rPh sb="10" eb="11">
      <t>ガク</t>
    </rPh>
    <phoneticPr fontId="2"/>
  </si>
  <si>
    <t>当月出来高
（税抜額）</t>
    <rPh sb="0" eb="2">
      <t>トウゲツ</t>
    </rPh>
    <rPh sb="2" eb="5">
      <t>デキダカ</t>
    </rPh>
    <rPh sb="7" eb="9">
      <t>ゼイヌ</t>
    </rPh>
    <rPh sb="9" eb="10">
      <t>ガク</t>
    </rPh>
    <phoneticPr fontId="2"/>
  </si>
  <si>
    <t>端数処理</t>
    <rPh sb="0" eb="2">
      <t>ハスウ</t>
    </rPh>
    <rPh sb="2" eb="4">
      <t>ショリ</t>
    </rPh>
    <phoneticPr fontId="2"/>
  </si>
  <si>
    <t>日付</t>
    <rPh sb="0" eb="2">
      <t>ヒヅケ</t>
    </rPh>
    <phoneticPr fontId="2"/>
  </si>
  <si>
    <t>工種CD</t>
    <rPh sb="0" eb="2">
      <t>コウシュ</t>
    </rPh>
    <phoneticPr fontId="2"/>
  </si>
  <si>
    <t>貴社の消費税計算の端数処理</t>
    <rPh sb="0" eb="2">
      <t>キシャ</t>
    </rPh>
    <rPh sb="3" eb="6">
      <t>ショウヒゼイ</t>
    </rPh>
    <rPh sb="6" eb="8">
      <t>ケイサン</t>
    </rPh>
    <rPh sb="9" eb="11">
      <t>ハスウ</t>
    </rPh>
    <rPh sb="11" eb="13">
      <t>ショリ</t>
    </rPh>
    <phoneticPr fontId="2"/>
  </si>
  <si>
    <t>会社名</t>
    <rPh sb="0" eb="2">
      <t>カイシャ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</si>
</sst>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yyyy&quot;　年　&quot;m&quot;　月　&quot;d&quot;　日&quot;;@"/>
    <numFmt numFmtId="177" formatCode="#,##0\ ;[Red]\-#,##0\ "/>
    <numFmt numFmtId="178" formatCode="\ &quot;¥&quot;#,##0.\-;[Red]\ &quot;¥&quot;\-#,##0.\-"/>
    <numFmt numFmtId="179" formatCode="yyyy/m/d;@"/>
    <numFmt numFmtId="180" formatCode="#,##0;&quot;▲ &quot;#,##0"/>
    <numFmt numFmtId="181" formatCode="0.0%"/>
    <numFmt numFmtId="182" formatCode="yyyy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8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0" fillId="0" borderId="28" xfId="0" applyBorder="1">
      <alignment vertical="center"/>
    </xf>
    <xf numFmtId="9" fontId="0" fillId="0" borderId="29" xfId="3" applyFont="1" applyBorder="1">
      <alignment vertical="center"/>
    </xf>
    <xf numFmtId="9" fontId="0" fillId="0" borderId="27" xfId="3" applyFont="1" applyBorder="1">
      <alignment vertical="center"/>
    </xf>
    <xf numFmtId="0" fontId="0" fillId="0" borderId="29" xfId="0" applyBorder="1">
      <alignment vertical="center"/>
    </xf>
    <xf numFmtId="0" fontId="0" fillId="0" borderId="27" xfId="0" applyBorder="1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/>
    <xf numFmtId="0" fontId="0" fillId="0" borderId="34" xfId="0" applyFont="1" applyBorder="1" applyProtection="1">
      <alignment vertical="center"/>
    </xf>
    <xf numFmtId="0" fontId="0" fillId="0" borderId="8" xfId="0" applyFont="1" applyBorder="1" applyProtection="1">
      <alignment vertical="center"/>
    </xf>
    <xf numFmtId="0" fontId="0" fillId="0" borderId="35" xfId="0" applyFont="1" applyBorder="1" applyProtection="1">
      <alignment vertical="center"/>
    </xf>
    <xf numFmtId="0" fontId="0" fillId="0" borderId="9" xfId="0" applyFont="1" applyBorder="1" applyProtection="1">
      <alignment vertical="center"/>
    </xf>
    <xf numFmtId="0" fontId="0" fillId="0" borderId="10" xfId="0" applyFont="1" applyBorder="1" applyProtection="1">
      <alignment vertical="center"/>
    </xf>
    <xf numFmtId="0" fontId="0" fillId="0" borderId="11" xfId="0" applyFont="1" applyBorder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0" fillId="0" borderId="8" xfId="0" applyFont="1" applyBorder="1" applyAlignment="1" applyProtection="1">
      <alignment vertical="center"/>
    </xf>
    <xf numFmtId="0" fontId="0" fillId="3" borderId="0" xfId="0" applyFont="1" applyFill="1" applyProtection="1">
      <alignment vertical="center"/>
    </xf>
    <xf numFmtId="0" fontId="17" fillId="3" borderId="0" xfId="0" applyFont="1" applyFill="1" applyProtection="1">
      <alignment vertical="center"/>
    </xf>
    <xf numFmtId="0" fontId="16" fillId="4" borderId="28" xfId="0" applyFont="1" applyFill="1" applyBorder="1" applyAlignment="1" applyProtection="1">
      <alignment horizontal="center" vertical="center"/>
    </xf>
    <xf numFmtId="0" fontId="16" fillId="4" borderId="29" xfId="0" applyFont="1" applyFill="1" applyBorder="1" applyAlignment="1" applyProtection="1">
      <alignment horizontal="center" vertical="center"/>
    </xf>
    <xf numFmtId="0" fontId="0" fillId="4" borderId="29" xfId="0" applyFont="1" applyFill="1" applyBorder="1" applyProtection="1">
      <alignment vertical="center"/>
    </xf>
    <xf numFmtId="0" fontId="0" fillId="4" borderId="27" xfId="0" applyFont="1" applyFill="1" applyBorder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/>
    </xf>
    <xf numFmtId="0" fontId="11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0" fillId="2" borderId="45" xfId="0" applyFont="1" applyFill="1" applyBorder="1" applyAlignment="1" applyProtection="1">
      <alignment horizontal="center" vertical="center"/>
    </xf>
    <xf numFmtId="0" fontId="0" fillId="2" borderId="46" xfId="0" applyFont="1" applyFill="1" applyBorder="1" applyAlignment="1" applyProtection="1">
      <alignment horizontal="center" vertical="center"/>
    </xf>
    <xf numFmtId="0" fontId="0" fillId="2" borderId="47" xfId="0" applyFont="1" applyFill="1" applyBorder="1" applyAlignment="1" applyProtection="1">
      <alignment horizontal="center" vertical="center"/>
    </xf>
    <xf numFmtId="0" fontId="0" fillId="2" borderId="48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49" xfId="0" applyFont="1" applyFill="1" applyBorder="1" applyAlignment="1" applyProtection="1">
      <alignment horizontal="center" vertical="center"/>
    </xf>
    <xf numFmtId="0" fontId="8" fillId="2" borderId="45" xfId="0" applyFont="1" applyFill="1" applyBorder="1" applyAlignment="1" applyProtection="1">
      <alignment horizontal="center" vertical="center" wrapText="1"/>
    </xf>
    <xf numFmtId="0" fontId="8" fillId="2" borderId="46" xfId="0" applyFont="1" applyFill="1" applyBorder="1" applyAlignment="1" applyProtection="1">
      <alignment horizontal="center" vertical="center" wrapText="1"/>
    </xf>
    <xf numFmtId="0" fontId="0" fillId="0" borderId="46" xfId="0" applyFont="1" applyFill="1" applyBorder="1" applyAlignment="1" applyProtection="1">
      <alignment vertical="center" wrapText="1"/>
      <protection locked="0"/>
    </xf>
    <xf numFmtId="0" fontId="12" fillId="0" borderId="46" xfId="0" applyFont="1" applyFill="1" applyBorder="1" applyAlignment="1" applyProtection="1">
      <alignment vertical="center"/>
      <protection locked="0"/>
    </xf>
    <xf numFmtId="0" fontId="12" fillId="0" borderId="47" xfId="0" applyFont="1" applyFill="1" applyBorder="1" applyAlignment="1" applyProtection="1">
      <alignment vertical="center"/>
      <protection locked="0"/>
    </xf>
    <xf numFmtId="0" fontId="7" fillId="2" borderId="61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61" xfId="0" applyFont="1" applyFill="1" applyBorder="1" applyAlignment="1" applyProtection="1">
      <alignment horizontal="center" vertical="center"/>
    </xf>
    <xf numFmtId="176" fontId="5" fillId="2" borderId="54" xfId="0" applyNumberFormat="1" applyFont="1" applyFill="1" applyBorder="1" applyAlignment="1" applyProtection="1">
      <alignment horizontal="center" vertical="center"/>
    </xf>
    <xf numFmtId="176" fontId="5" fillId="2" borderId="55" xfId="0" applyNumberFormat="1" applyFont="1" applyFill="1" applyBorder="1" applyAlignment="1" applyProtection="1">
      <alignment horizontal="center" vertical="center"/>
    </xf>
    <xf numFmtId="182" fontId="5" fillId="0" borderId="55" xfId="0" applyNumberFormat="1" applyFont="1" applyBorder="1" applyAlignment="1" applyProtection="1">
      <alignment horizontal="center" vertical="center"/>
      <protection locked="0"/>
    </xf>
    <xf numFmtId="182" fontId="5" fillId="0" borderId="56" xfId="0" applyNumberFormat="1" applyFont="1" applyBorder="1" applyAlignment="1" applyProtection="1">
      <alignment horizontal="center" vertical="center"/>
      <protection locked="0"/>
    </xf>
    <xf numFmtId="0" fontId="3" fillId="0" borderId="59" xfId="0" applyFont="1" applyFill="1" applyBorder="1" applyAlignment="1" applyProtection="1">
      <alignment horizontal="center" vertical="center" shrinkToFit="1"/>
      <protection locked="0"/>
    </xf>
    <xf numFmtId="0" fontId="3" fillId="0" borderId="60" xfId="0" applyFont="1" applyFill="1" applyBorder="1" applyAlignment="1" applyProtection="1">
      <alignment horizontal="center" vertical="center" shrinkToFit="1"/>
      <protection locked="0"/>
    </xf>
    <xf numFmtId="0" fontId="8" fillId="2" borderId="6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62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4" fillId="0" borderId="25" xfId="0" applyFont="1" applyFill="1" applyBorder="1" applyAlignment="1" applyProtection="1">
      <alignment horizontal="center"/>
    </xf>
    <xf numFmtId="178" fontId="13" fillId="0" borderId="30" xfId="2" applyNumberFormat="1" applyFont="1" applyFill="1" applyBorder="1" applyAlignment="1" applyProtection="1">
      <alignment horizontal="left"/>
    </xf>
    <xf numFmtId="178" fontId="13" fillId="0" borderId="31" xfId="2" applyNumberFormat="1" applyFont="1" applyFill="1" applyBorder="1" applyAlignment="1" applyProtection="1">
      <alignment horizontal="left"/>
    </xf>
    <xf numFmtId="178" fontId="13" fillId="0" borderId="32" xfId="2" applyNumberFormat="1" applyFont="1" applyFill="1" applyBorder="1" applyAlignment="1" applyProtection="1">
      <alignment horizontal="left"/>
    </xf>
    <xf numFmtId="178" fontId="13" fillId="0" borderId="7" xfId="2" applyNumberFormat="1" applyFont="1" applyFill="1" applyBorder="1" applyAlignment="1" applyProtection="1">
      <alignment horizontal="left"/>
    </xf>
    <xf numFmtId="178" fontId="13" fillId="0" borderId="6" xfId="2" applyNumberFormat="1" applyFont="1" applyFill="1" applyBorder="1" applyAlignment="1" applyProtection="1">
      <alignment horizontal="left"/>
    </xf>
    <xf numFmtId="178" fontId="13" fillId="0" borderId="33" xfId="2" applyNumberFormat="1" applyFont="1" applyFill="1" applyBorder="1" applyAlignment="1" applyProtection="1">
      <alignment horizontal="left"/>
    </xf>
    <xf numFmtId="0" fontId="6" fillId="0" borderId="0" xfId="0" applyFont="1" applyAlignment="1" applyProtection="1">
      <alignment vertical="center"/>
    </xf>
    <xf numFmtId="0" fontId="3" fillId="0" borderId="50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52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0" fillId="2" borderId="37" xfId="0" applyFont="1" applyFill="1" applyBorder="1" applyAlignment="1" applyProtection="1">
      <alignment horizontal="center" vertical="center"/>
    </xf>
    <xf numFmtId="0" fontId="0" fillId="2" borderId="57" xfId="0" applyFont="1" applyFill="1" applyBorder="1" applyAlignment="1" applyProtection="1">
      <alignment horizontal="center" vertical="center"/>
    </xf>
    <xf numFmtId="0" fontId="0" fillId="2" borderId="58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12" fillId="0" borderId="62" xfId="0" applyFont="1" applyFill="1" applyBorder="1" applyAlignment="1" applyProtection="1">
      <alignment vertical="center" wrapText="1"/>
      <protection locked="0"/>
    </xf>
    <xf numFmtId="180" fontId="14" fillId="2" borderId="65" xfId="0" applyNumberFormat="1" applyFont="1" applyFill="1" applyBorder="1" applyAlignment="1" applyProtection="1">
      <alignment vertical="center"/>
    </xf>
    <xf numFmtId="180" fontId="14" fillId="2" borderId="66" xfId="0" applyNumberFormat="1" applyFont="1" applyFill="1" applyBorder="1" applyAlignment="1" applyProtection="1">
      <alignment vertical="center"/>
    </xf>
    <xf numFmtId="0" fontId="0" fillId="2" borderId="38" xfId="0" applyFont="1" applyFill="1" applyBorder="1" applyAlignment="1" applyProtection="1">
      <alignment horizontal="center"/>
    </xf>
    <xf numFmtId="0" fontId="0" fillId="2" borderId="63" xfId="0" applyFont="1" applyFill="1" applyBorder="1" applyAlignment="1" applyProtection="1">
      <alignment horizontal="center"/>
    </xf>
    <xf numFmtId="0" fontId="0" fillId="2" borderId="39" xfId="0" applyFont="1" applyFill="1" applyBorder="1" applyAlignment="1" applyProtection="1">
      <alignment horizontal="center"/>
    </xf>
    <xf numFmtId="0" fontId="0" fillId="2" borderId="65" xfId="0" applyFont="1" applyFill="1" applyBorder="1" applyAlignment="1" applyProtection="1">
      <alignment horizontal="center"/>
    </xf>
    <xf numFmtId="180" fontId="14" fillId="2" borderId="63" xfId="0" applyNumberFormat="1" applyFont="1" applyFill="1" applyBorder="1" applyAlignment="1" applyProtection="1">
      <alignment vertical="center"/>
    </xf>
    <xf numFmtId="180" fontId="14" fillId="2" borderId="64" xfId="0" applyNumberFormat="1" applyFont="1" applyFill="1" applyBorder="1" applyAlignment="1" applyProtection="1">
      <alignment vertical="center"/>
    </xf>
    <xf numFmtId="0" fontId="8" fillId="2" borderId="52" xfId="0" applyFont="1" applyFill="1" applyBorder="1" applyAlignment="1" applyProtection="1">
      <alignment horizontal="center" vertical="center" wrapText="1"/>
    </xf>
    <xf numFmtId="0" fontId="8" fillId="2" borderId="25" xfId="0" applyFont="1" applyFill="1" applyBorder="1" applyAlignment="1" applyProtection="1">
      <alignment horizontal="center" vertical="center" wrapText="1"/>
    </xf>
    <xf numFmtId="0" fontId="12" fillId="0" borderId="25" xfId="0" applyFont="1" applyFill="1" applyBorder="1" applyAlignment="1" applyProtection="1">
      <alignment vertical="center"/>
      <protection locked="0"/>
    </xf>
    <xf numFmtId="0" fontId="12" fillId="0" borderId="53" xfId="0" applyFont="1" applyFill="1" applyBorder="1" applyAlignment="1" applyProtection="1">
      <alignment vertical="center"/>
      <protection locked="0"/>
    </xf>
    <xf numFmtId="49" fontId="4" fillId="0" borderId="36" xfId="0" applyNumberFormat="1" applyFont="1" applyFill="1" applyBorder="1" applyAlignment="1" applyProtection="1">
      <alignment horizontal="center" vertical="center"/>
      <protection locked="0"/>
    </xf>
    <xf numFmtId="49" fontId="4" fillId="0" borderId="80" xfId="0" applyNumberFormat="1" applyFont="1" applyFill="1" applyBorder="1" applyAlignment="1" applyProtection="1">
      <alignment horizontal="center" vertical="center"/>
      <protection locked="0"/>
    </xf>
    <xf numFmtId="49" fontId="3" fillId="0" borderId="69" xfId="0" applyNumberFormat="1" applyFont="1" applyFill="1" applyBorder="1" applyAlignment="1" applyProtection="1">
      <alignment horizontal="center" vertical="center"/>
      <protection locked="0"/>
    </xf>
    <xf numFmtId="49" fontId="3" fillId="0" borderId="36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Font="1" applyFill="1" applyBorder="1" applyAlignment="1" applyProtection="1">
      <alignment horizontal="center" vertical="center"/>
    </xf>
    <xf numFmtId="177" fontId="14" fillId="2" borderId="3" xfId="1" applyNumberFormat="1" applyFont="1" applyFill="1" applyBorder="1" applyAlignment="1" applyProtection="1">
      <alignment vertical="center"/>
    </xf>
    <xf numFmtId="177" fontId="14" fillId="2" borderId="4" xfId="1" applyNumberFormat="1" applyFont="1" applyFill="1" applyBorder="1" applyAlignment="1" applyProtection="1">
      <alignment vertical="center"/>
    </xf>
    <xf numFmtId="177" fontId="14" fillId="2" borderId="5" xfId="1" applyNumberFormat="1" applyFont="1" applyFill="1" applyBorder="1" applyAlignment="1" applyProtection="1">
      <alignment vertical="center"/>
    </xf>
    <xf numFmtId="0" fontId="0" fillId="2" borderId="18" xfId="0" applyFont="1" applyFill="1" applyBorder="1" applyAlignment="1" applyProtection="1">
      <alignment horizontal="center" vertical="center"/>
    </xf>
    <xf numFmtId="0" fontId="0" fillId="2" borderId="10" xfId="0" applyFont="1" applyFill="1" applyBorder="1" applyAlignment="1" applyProtection="1">
      <alignment horizontal="center" vertical="center"/>
    </xf>
    <xf numFmtId="0" fontId="0" fillId="2" borderId="19" xfId="0" applyFont="1" applyFill="1" applyBorder="1" applyAlignment="1" applyProtection="1">
      <alignment horizontal="center" vertical="center"/>
    </xf>
    <xf numFmtId="177" fontId="14" fillId="2" borderId="10" xfId="1" applyNumberFormat="1" applyFont="1" applyFill="1" applyBorder="1" applyAlignment="1" applyProtection="1">
      <alignment vertical="center"/>
    </xf>
    <xf numFmtId="177" fontId="14" fillId="2" borderId="11" xfId="1" applyNumberFormat="1" applyFont="1" applyFill="1" applyBorder="1" applyAlignment="1" applyProtection="1">
      <alignment vertical="center"/>
    </xf>
    <xf numFmtId="0" fontId="0" fillId="2" borderId="21" xfId="0" applyFont="1" applyFill="1" applyBorder="1" applyAlignment="1" applyProtection="1">
      <alignment horizontal="center" vertical="center"/>
    </xf>
    <xf numFmtId="0" fontId="0" fillId="2" borderId="16" xfId="0" applyFont="1" applyFill="1" applyBorder="1" applyAlignment="1" applyProtection="1">
      <alignment horizontal="center" vertical="center"/>
    </xf>
    <xf numFmtId="177" fontId="14" fillId="2" borderId="15" xfId="1" applyNumberFormat="1" applyFont="1" applyFill="1" applyBorder="1" applyAlignment="1" applyProtection="1">
      <alignment vertical="center"/>
    </xf>
    <xf numFmtId="177" fontId="14" fillId="2" borderId="16" xfId="1" applyNumberFormat="1" applyFont="1" applyFill="1" applyBorder="1" applyAlignment="1" applyProtection="1">
      <alignment vertical="center"/>
    </xf>
    <xf numFmtId="177" fontId="14" fillId="2" borderId="22" xfId="1" applyNumberFormat="1" applyFont="1" applyFill="1" applyBorder="1" applyAlignment="1" applyProtection="1">
      <alignment vertical="center"/>
    </xf>
    <xf numFmtId="0" fontId="0" fillId="2" borderId="15" xfId="0" applyFont="1" applyFill="1" applyBorder="1" applyAlignment="1" applyProtection="1">
      <alignment horizontal="center" vertical="center"/>
    </xf>
    <xf numFmtId="0" fontId="0" fillId="2" borderId="22" xfId="0" applyFont="1" applyFill="1" applyBorder="1" applyAlignment="1" applyProtection="1">
      <alignment horizontal="center" vertical="center"/>
    </xf>
    <xf numFmtId="177" fontId="14" fillId="2" borderId="23" xfId="1" applyNumberFormat="1" applyFont="1" applyFill="1" applyBorder="1" applyAlignment="1" applyProtection="1">
      <alignment vertical="center"/>
    </xf>
    <xf numFmtId="0" fontId="0" fillId="2" borderId="39" xfId="0" applyFont="1" applyFill="1" applyBorder="1" applyAlignment="1" applyProtection="1">
      <alignment horizontal="center" vertical="center" wrapText="1"/>
    </xf>
    <xf numFmtId="0" fontId="0" fillId="2" borderId="65" xfId="0" applyFont="1" applyFill="1" applyBorder="1" applyAlignment="1" applyProtection="1">
      <alignment horizontal="center" vertical="center" wrapText="1"/>
    </xf>
    <xf numFmtId="0" fontId="15" fillId="2" borderId="78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9" fontId="15" fillId="0" borderId="1" xfId="3" applyFont="1" applyFill="1" applyBorder="1" applyAlignment="1" applyProtection="1">
      <alignment horizontal="center" vertical="center" shrinkToFit="1"/>
      <protection locked="0"/>
    </xf>
    <xf numFmtId="180" fontId="15" fillId="0" borderId="1" xfId="1" applyNumberFormat="1" applyFont="1" applyFill="1" applyBorder="1" applyAlignment="1" applyProtection="1">
      <alignment vertical="center" shrinkToFit="1"/>
      <protection locked="0"/>
    </xf>
    <xf numFmtId="9" fontId="15" fillId="0" borderId="44" xfId="3" applyFont="1" applyFill="1" applyBorder="1" applyAlignment="1" applyProtection="1">
      <alignment horizontal="center" vertical="center" shrinkToFit="1"/>
      <protection locked="0"/>
    </xf>
    <xf numFmtId="180" fontId="15" fillId="0" borderId="44" xfId="1" applyNumberFormat="1" applyFont="1" applyFill="1" applyBorder="1" applyAlignment="1" applyProtection="1">
      <alignment vertical="center" shrinkToFit="1"/>
      <protection locked="0"/>
    </xf>
    <xf numFmtId="0" fontId="15" fillId="2" borderId="77" xfId="0" applyFont="1" applyFill="1" applyBorder="1" applyAlignment="1" applyProtection="1">
      <alignment horizontal="center" vertical="center"/>
    </xf>
    <xf numFmtId="0" fontId="15" fillId="2" borderId="44" xfId="0" applyFont="1" applyFill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horizontal="center" vertical="center"/>
    </xf>
    <xf numFmtId="177" fontId="14" fillId="2" borderId="18" xfId="1" applyNumberFormat="1" applyFont="1" applyFill="1" applyBorder="1" applyAlignment="1" applyProtection="1">
      <alignment vertical="center"/>
    </xf>
    <xf numFmtId="0" fontId="15" fillId="2" borderId="17" xfId="0" applyFont="1" applyFill="1" applyBorder="1" applyAlignment="1" applyProtection="1">
      <alignment horizontal="center" vertical="center" wrapText="1"/>
    </xf>
    <xf numFmtId="0" fontId="15" fillId="2" borderId="26" xfId="0" applyFont="1" applyFill="1" applyBorder="1" applyAlignment="1" applyProtection="1">
      <alignment horizontal="center" vertical="center" wrapText="1"/>
    </xf>
    <xf numFmtId="0" fontId="0" fillId="2" borderId="43" xfId="0" applyFont="1" applyFill="1" applyBorder="1" applyAlignment="1" applyProtection="1">
      <alignment horizontal="center" vertical="center" wrapText="1"/>
    </xf>
    <xf numFmtId="0" fontId="0" fillId="2" borderId="67" xfId="0" applyFont="1" applyFill="1" applyBorder="1" applyAlignment="1" applyProtection="1">
      <alignment horizontal="center" vertical="center" wrapText="1"/>
    </xf>
    <xf numFmtId="179" fontId="15" fillId="0" borderId="15" xfId="0" applyNumberFormat="1" applyFont="1" applyFill="1" applyBorder="1" applyAlignment="1" applyProtection="1">
      <alignment horizontal="center" vertical="center" shrinkToFit="1"/>
      <protection locked="0"/>
    </xf>
    <xf numFmtId="179" fontId="15" fillId="0" borderId="16" xfId="0" applyNumberFormat="1" applyFont="1" applyFill="1" applyBorder="1" applyAlignment="1" applyProtection="1">
      <alignment horizontal="center" vertical="center" shrinkToFit="1"/>
      <protection locked="0"/>
    </xf>
    <xf numFmtId="179" fontId="15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26" xfId="0" applyFont="1" applyFill="1" applyBorder="1" applyAlignment="1" applyProtection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 shrinkToFit="1"/>
    </xf>
    <xf numFmtId="0" fontId="15" fillId="2" borderId="13" xfId="0" applyFont="1" applyFill="1" applyBorder="1" applyAlignment="1" applyProtection="1">
      <alignment horizontal="center" vertical="center" shrinkToFit="1"/>
    </xf>
    <xf numFmtId="0" fontId="15" fillId="2" borderId="14" xfId="0" applyFont="1" applyFill="1" applyBorder="1" applyAlignment="1" applyProtection="1">
      <alignment horizontal="center" vertical="center" wrapText="1"/>
    </xf>
    <xf numFmtId="0" fontId="15" fillId="2" borderId="13" xfId="0" applyFont="1" applyFill="1" applyBorder="1" applyAlignment="1" applyProtection="1">
      <alignment horizontal="center" vertical="center" wrapText="1"/>
    </xf>
    <xf numFmtId="179" fontId="15" fillId="0" borderId="15" xfId="0" applyNumberFormat="1" applyFont="1" applyFill="1" applyBorder="1" applyAlignment="1" applyProtection="1">
      <alignment vertical="center" wrapText="1" shrinkToFit="1"/>
      <protection locked="0"/>
    </xf>
    <xf numFmtId="179" fontId="15" fillId="0" borderId="16" xfId="0" applyNumberFormat="1" applyFont="1" applyFill="1" applyBorder="1" applyAlignment="1" applyProtection="1">
      <alignment vertical="center" wrapText="1" shrinkToFit="1"/>
      <protection locked="0"/>
    </xf>
    <xf numFmtId="179" fontId="15" fillId="0" borderId="22" xfId="0" applyNumberFormat="1" applyFont="1" applyFill="1" applyBorder="1" applyAlignment="1" applyProtection="1">
      <alignment vertical="center" wrapText="1" shrinkToFit="1"/>
      <protection locked="0"/>
    </xf>
    <xf numFmtId="179" fontId="15" fillId="0" borderId="40" xfId="0" applyNumberFormat="1" applyFont="1" applyFill="1" applyBorder="1" applyAlignment="1" applyProtection="1">
      <alignment horizontal="center" vertical="center" shrinkToFit="1"/>
      <protection locked="0"/>
    </xf>
    <xf numFmtId="179" fontId="15" fillId="0" borderId="41" xfId="0" applyNumberFormat="1" applyFont="1" applyFill="1" applyBorder="1" applyAlignment="1" applyProtection="1">
      <alignment horizontal="center" vertical="center" shrinkToFit="1"/>
      <protection locked="0"/>
    </xf>
    <xf numFmtId="179" fontId="15" fillId="0" borderId="42" xfId="0" applyNumberFormat="1" applyFont="1" applyFill="1" applyBorder="1" applyAlignment="1" applyProtection="1">
      <alignment horizontal="center" vertical="center" shrinkToFit="1"/>
      <protection locked="0"/>
    </xf>
    <xf numFmtId="179" fontId="15" fillId="0" borderId="40" xfId="0" applyNumberFormat="1" applyFont="1" applyFill="1" applyBorder="1" applyAlignment="1" applyProtection="1">
      <alignment vertical="center" wrapText="1" shrinkToFit="1"/>
      <protection locked="0"/>
    </xf>
    <xf numFmtId="179" fontId="15" fillId="0" borderId="41" xfId="0" applyNumberFormat="1" applyFont="1" applyFill="1" applyBorder="1" applyAlignment="1" applyProtection="1">
      <alignment vertical="center" wrapText="1" shrinkToFit="1"/>
      <protection locked="0"/>
    </xf>
    <xf numFmtId="179" fontId="15" fillId="0" borderId="42" xfId="0" applyNumberFormat="1" applyFont="1" applyFill="1" applyBorder="1" applyAlignment="1" applyProtection="1">
      <alignment vertical="center" wrapText="1" shrinkToFit="1"/>
      <protection locked="0"/>
    </xf>
    <xf numFmtId="0" fontId="15" fillId="2" borderId="79" xfId="0" applyFont="1" applyFill="1" applyBorder="1" applyAlignment="1" applyProtection="1">
      <alignment horizontal="center" vertical="center"/>
    </xf>
    <xf numFmtId="0" fontId="15" fillId="2" borderId="72" xfId="0" applyFont="1" applyFill="1" applyBorder="1" applyAlignment="1" applyProtection="1">
      <alignment horizontal="center" vertical="center"/>
    </xf>
    <xf numFmtId="179" fontId="15" fillId="0" borderId="73" xfId="0" applyNumberFormat="1" applyFont="1" applyFill="1" applyBorder="1" applyAlignment="1" applyProtection="1">
      <alignment horizontal="center" vertical="center" shrinkToFit="1"/>
      <protection locked="0"/>
    </xf>
    <xf numFmtId="179" fontId="15" fillId="0" borderId="74" xfId="0" applyNumberFormat="1" applyFont="1" applyFill="1" applyBorder="1" applyAlignment="1" applyProtection="1">
      <alignment horizontal="center" vertical="center" shrinkToFit="1"/>
      <protection locked="0"/>
    </xf>
    <xf numFmtId="179" fontId="15" fillId="0" borderId="75" xfId="0" applyNumberFormat="1" applyFont="1" applyFill="1" applyBorder="1" applyAlignment="1" applyProtection="1">
      <alignment horizontal="center" vertical="center" shrinkToFit="1"/>
      <protection locked="0"/>
    </xf>
    <xf numFmtId="179" fontId="15" fillId="0" borderId="73" xfId="0" applyNumberFormat="1" applyFont="1" applyFill="1" applyBorder="1" applyAlignment="1" applyProtection="1">
      <alignment vertical="center" wrapText="1" shrinkToFit="1"/>
      <protection locked="0"/>
    </xf>
    <xf numFmtId="179" fontId="15" fillId="0" borderId="74" xfId="0" applyNumberFormat="1" applyFont="1" applyFill="1" applyBorder="1" applyAlignment="1" applyProtection="1">
      <alignment vertical="center" wrapText="1" shrinkToFit="1"/>
      <protection locked="0"/>
    </xf>
    <xf numFmtId="179" fontId="15" fillId="0" borderId="75" xfId="0" applyNumberFormat="1" applyFont="1" applyFill="1" applyBorder="1" applyAlignment="1" applyProtection="1">
      <alignment vertical="center" wrapText="1" shrinkToFit="1"/>
      <protection locked="0"/>
    </xf>
    <xf numFmtId="181" fontId="15" fillId="2" borderId="42" xfId="3" applyNumberFormat="1" applyFont="1" applyFill="1" applyBorder="1" applyAlignment="1" applyProtection="1">
      <alignment vertical="center" shrinkToFit="1"/>
    </xf>
    <xf numFmtId="181" fontId="15" fillId="2" borderId="1" xfId="3" applyNumberFormat="1" applyFont="1" applyFill="1" applyBorder="1" applyAlignment="1" applyProtection="1">
      <alignment vertical="center" shrinkToFit="1"/>
    </xf>
    <xf numFmtId="181" fontId="15" fillId="2" borderId="71" xfId="3" applyNumberFormat="1" applyFont="1" applyFill="1" applyBorder="1" applyAlignment="1" applyProtection="1">
      <alignment vertical="center" shrinkToFit="1"/>
    </xf>
    <xf numFmtId="181" fontId="15" fillId="2" borderId="22" xfId="3" applyNumberFormat="1" applyFont="1" applyFill="1" applyBorder="1" applyAlignment="1" applyProtection="1">
      <alignment vertical="center" shrinkToFit="1"/>
    </xf>
    <xf numFmtId="181" fontId="15" fillId="2" borderId="44" xfId="3" applyNumberFormat="1" applyFont="1" applyFill="1" applyBorder="1" applyAlignment="1" applyProtection="1">
      <alignment vertical="center" shrinkToFit="1"/>
    </xf>
    <xf numFmtId="181" fontId="15" fillId="2" borderId="70" xfId="3" applyNumberFormat="1" applyFont="1" applyFill="1" applyBorder="1" applyAlignment="1" applyProtection="1">
      <alignment vertical="center" shrinkToFit="1"/>
    </xf>
    <xf numFmtId="180" fontId="15" fillId="0" borderId="22" xfId="1" applyNumberFormat="1" applyFont="1" applyFill="1" applyBorder="1" applyAlignment="1" applyProtection="1">
      <alignment vertical="center" shrinkToFit="1"/>
      <protection locked="0"/>
    </xf>
    <xf numFmtId="180" fontId="15" fillId="0" borderId="42" xfId="1" applyNumberFormat="1" applyFont="1" applyFill="1" applyBorder="1" applyAlignment="1" applyProtection="1">
      <alignment vertical="center" shrinkToFit="1"/>
      <protection locked="0"/>
    </xf>
    <xf numFmtId="180" fontId="15" fillId="2" borderId="1" xfId="1" applyNumberFormat="1" applyFont="1" applyFill="1" applyBorder="1" applyAlignment="1" applyProtection="1">
      <alignment vertical="center" shrinkToFit="1"/>
    </xf>
    <xf numFmtId="180" fontId="15" fillId="2" borderId="1" xfId="0" applyNumberFormat="1" applyFont="1" applyFill="1" applyBorder="1" applyAlignment="1" applyProtection="1">
      <alignment vertical="center" shrinkToFit="1"/>
    </xf>
    <xf numFmtId="180" fontId="15" fillId="0" borderId="75" xfId="1" applyNumberFormat="1" applyFont="1" applyFill="1" applyBorder="1" applyAlignment="1" applyProtection="1">
      <alignment vertical="center" shrinkToFit="1"/>
      <protection locked="0"/>
    </xf>
    <xf numFmtId="180" fontId="15" fillId="0" borderId="72" xfId="1" applyNumberFormat="1" applyFont="1" applyFill="1" applyBorder="1" applyAlignment="1" applyProtection="1">
      <alignment vertical="center" shrinkToFit="1"/>
      <protection locked="0"/>
    </xf>
    <xf numFmtId="180" fontId="15" fillId="2" borderId="72" xfId="1" applyNumberFormat="1" applyFont="1" applyFill="1" applyBorder="1" applyAlignment="1" applyProtection="1">
      <alignment vertical="center" shrinkToFit="1"/>
    </xf>
    <xf numFmtId="180" fontId="15" fillId="2" borderId="72" xfId="0" applyNumberFormat="1" applyFont="1" applyFill="1" applyBorder="1" applyAlignment="1" applyProtection="1">
      <alignment vertical="center" shrinkToFit="1"/>
    </xf>
    <xf numFmtId="9" fontId="15" fillId="0" borderId="72" xfId="3" applyFont="1" applyFill="1" applyBorder="1" applyAlignment="1" applyProtection="1">
      <alignment horizontal="center" vertical="center" shrinkToFit="1"/>
      <protection locked="0"/>
    </xf>
    <xf numFmtId="181" fontId="15" fillId="2" borderId="75" xfId="3" applyNumberFormat="1" applyFont="1" applyFill="1" applyBorder="1" applyAlignment="1" applyProtection="1">
      <alignment vertical="center" shrinkToFit="1"/>
    </xf>
    <xf numFmtId="181" fontId="15" fillId="2" borderId="72" xfId="3" applyNumberFormat="1" applyFont="1" applyFill="1" applyBorder="1" applyAlignment="1" applyProtection="1">
      <alignment vertical="center" shrinkToFit="1"/>
    </xf>
    <xf numFmtId="181" fontId="15" fillId="2" borderId="76" xfId="3" applyNumberFormat="1" applyFont="1" applyFill="1" applyBorder="1" applyAlignment="1" applyProtection="1">
      <alignment vertical="center" shrinkToFit="1"/>
    </xf>
    <xf numFmtId="180" fontId="15" fillId="2" borderId="44" xfId="1" applyNumberFormat="1" applyFont="1" applyFill="1" applyBorder="1" applyAlignment="1" applyProtection="1">
      <alignment vertical="center" shrinkToFit="1"/>
    </xf>
    <xf numFmtId="180" fontId="15" fillId="2" borderId="44" xfId="0" applyNumberFormat="1" applyFont="1" applyFill="1" applyBorder="1" applyAlignment="1" applyProtection="1">
      <alignment vertical="center" shrinkToFit="1"/>
    </xf>
    <xf numFmtId="180" fontId="14" fillId="2" borderId="67" xfId="0" applyNumberFormat="1" applyFont="1" applyFill="1" applyBorder="1" applyAlignment="1" applyProtection="1">
      <alignment vertical="center"/>
    </xf>
    <xf numFmtId="180" fontId="14" fillId="2" borderId="68" xfId="0" applyNumberFormat="1" applyFont="1" applyFill="1" applyBorder="1" applyAlignment="1" applyProtection="1">
      <alignment vertical="center"/>
    </xf>
    <xf numFmtId="0" fontId="15" fillId="2" borderId="26" xfId="0" applyFont="1" applyFill="1" applyBorder="1" applyAlignment="1" applyProtection="1">
      <alignment horizontal="center" vertical="center" shrinkToFit="1"/>
    </xf>
    <xf numFmtId="0" fontId="15" fillId="2" borderId="17" xfId="0" applyFont="1" applyFill="1" applyBorder="1" applyAlignment="1" applyProtection="1">
      <alignment horizontal="center" vertical="center" shrinkToFit="1"/>
    </xf>
    <xf numFmtId="0" fontId="15" fillId="2" borderId="24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right" vertical="center"/>
      <protection locked="0"/>
    </xf>
    <xf numFmtId="0" fontId="8" fillId="0" borderId="62" xfId="0" applyFont="1" applyFill="1" applyBorder="1" applyAlignment="1" applyProtection="1">
      <alignment horizontal="right" vertical="center"/>
      <protection locked="0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区分!$G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182880</xdr:colOff>
          <xdr:row>6</xdr:row>
          <xdr:rowOff>45720</xdr:rowOff>
        </xdr:from>
        <xdr:to>
          <xdr:col>66</xdr:col>
          <xdr:colOff>1440180</xdr:colOff>
          <xdr:row>8</xdr:row>
          <xdr:rowOff>53340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切り捨て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182880</xdr:colOff>
          <xdr:row>8</xdr:row>
          <xdr:rowOff>22860</xdr:rowOff>
        </xdr:from>
        <xdr:to>
          <xdr:col>66</xdr:col>
          <xdr:colOff>1440180</xdr:colOff>
          <xdr:row>9</xdr:row>
          <xdr:rowOff>182880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四捨五入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182880</xdr:colOff>
          <xdr:row>9</xdr:row>
          <xdr:rowOff>160020</xdr:rowOff>
        </xdr:from>
        <xdr:to>
          <xdr:col>66</xdr:col>
          <xdr:colOff>1440180</xdr:colOff>
          <xdr:row>10</xdr:row>
          <xdr:rowOff>167640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切り上げ</a:t>
              </a:r>
            </a:p>
          </xdr:txBody>
        </xdr:sp>
        <xdr:clientData/>
      </xdr:twoCellAnchor>
    </mc:Choice>
    <mc:Fallback/>
  </mc:AlternateContent>
  <xdr:twoCellAnchor editAs="absolute">
    <xdr:from>
      <xdr:col>61</xdr:col>
      <xdr:colOff>45720</xdr:colOff>
      <xdr:row>7</xdr:row>
      <xdr:rowOff>144781</xdr:rowOff>
    </xdr:from>
    <xdr:to>
      <xdr:col>63</xdr:col>
      <xdr:colOff>21203</xdr:colOff>
      <xdr:row>9</xdr:row>
      <xdr:rowOff>144781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600" y="1524001"/>
          <a:ext cx="265043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83"/>
  <sheetViews>
    <sheetView showGridLines="0" tabSelected="1" zoomScaleNormal="100" zoomScaleSheetLayoutView="85" workbookViewId="0">
      <selection activeCell="E2" sqref="E2:O2"/>
    </sheetView>
  </sheetViews>
  <sheetFormatPr defaultRowHeight="18" x14ac:dyDescent="0.45"/>
  <cols>
    <col min="1" max="1" width="3" style="6" customWidth="1"/>
    <col min="2" max="55" width="2" style="6" customWidth="1"/>
    <col min="56" max="65" width="1.8984375" style="6" customWidth="1"/>
    <col min="66" max="66" width="2.8984375" style="6" customWidth="1"/>
    <col min="67" max="67" width="25.69921875" style="6" customWidth="1"/>
    <col min="68" max="68" width="5.3984375" style="6" customWidth="1"/>
    <col min="69" max="16384" width="8.796875" style="6"/>
  </cols>
  <sheetData>
    <row r="1" spans="1:68" ht="18.600000000000001" thickBot="1" x14ac:dyDescent="0.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</row>
    <row r="2" spans="1:68" ht="24" customHeight="1" thickBot="1" x14ac:dyDescent="0.5">
      <c r="A2" s="18"/>
      <c r="B2" s="45" t="s">
        <v>35</v>
      </c>
      <c r="C2" s="46"/>
      <c r="D2" s="46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  <c r="AC2" s="24" t="s">
        <v>11</v>
      </c>
      <c r="AD2" s="25"/>
      <c r="AE2" s="25"/>
      <c r="AF2" s="25"/>
      <c r="AG2" s="25"/>
      <c r="AH2" s="25"/>
      <c r="AI2" s="25"/>
      <c r="AJ2" s="25"/>
      <c r="AK2" s="25"/>
      <c r="AL2" s="25"/>
      <c r="AW2" s="9"/>
      <c r="AX2" s="10"/>
      <c r="AY2" s="10"/>
      <c r="AZ2" s="11"/>
      <c r="BA2" s="9"/>
      <c r="BB2" s="10"/>
      <c r="BC2" s="10"/>
      <c r="BD2" s="11"/>
      <c r="BE2" s="9"/>
      <c r="BF2" s="10"/>
      <c r="BG2" s="10"/>
      <c r="BH2" s="11"/>
      <c r="BI2" s="9"/>
      <c r="BJ2" s="10"/>
      <c r="BK2" s="10"/>
      <c r="BL2" s="11"/>
      <c r="BN2" s="18"/>
      <c r="BO2" s="18"/>
      <c r="BP2" s="18"/>
    </row>
    <row r="3" spans="1:68" ht="24" customHeight="1" x14ac:dyDescent="0.45">
      <c r="A3" s="18"/>
      <c r="AC3" s="26" t="s">
        <v>21</v>
      </c>
      <c r="AD3" s="27"/>
      <c r="AE3" s="27"/>
      <c r="AF3" s="27"/>
      <c r="AG3" s="27"/>
      <c r="AH3" s="27"/>
      <c r="AI3" s="27"/>
      <c r="AJ3" s="27"/>
      <c r="AK3" s="27"/>
      <c r="AL3" s="27"/>
      <c r="AN3" s="28" t="s">
        <v>15</v>
      </c>
      <c r="AO3" s="28"/>
      <c r="AP3" s="28"/>
      <c r="AW3" s="12"/>
      <c r="AX3" s="13"/>
      <c r="AY3" s="13"/>
      <c r="AZ3" s="14"/>
      <c r="BA3" s="12"/>
      <c r="BB3" s="13"/>
      <c r="BC3" s="13"/>
      <c r="BD3" s="14"/>
      <c r="BE3" s="12"/>
      <c r="BF3" s="13"/>
      <c r="BG3" s="13"/>
      <c r="BH3" s="14"/>
      <c r="BI3" s="12"/>
      <c r="BJ3" s="13"/>
      <c r="BK3" s="13"/>
      <c r="BL3" s="14"/>
      <c r="BN3" s="18"/>
      <c r="BO3" s="18"/>
      <c r="BP3" s="18"/>
    </row>
    <row r="4" spans="1:68" ht="6" customHeight="1" thickBot="1" x14ac:dyDescent="0.5">
      <c r="A4" s="18"/>
      <c r="B4" s="29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AN4" s="28"/>
      <c r="AO4" s="28"/>
      <c r="AP4" s="28"/>
      <c r="BN4" s="18"/>
      <c r="BO4" s="18"/>
      <c r="BP4" s="18"/>
    </row>
    <row r="5" spans="1:68" ht="18" customHeight="1" x14ac:dyDescent="0.45">
      <c r="A5" s="1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30" t="s">
        <v>4</v>
      </c>
      <c r="P5" s="30"/>
      <c r="Q5" s="30"/>
      <c r="R5" s="30"/>
      <c r="AC5" s="31" t="s">
        <v>3</v>
      </c>
      <c r="AD5" s="32"/>
      <c r="AE5" s="32"/>
      <c r="AF5" s="32"/>
      <c r="AG5" s="32"/>
      <c r="AH5" s="32"/>
      <c r="AI5" s="32"/>
      <c r="AJ5" s="32"/>
      <c r="AK5" s="32"/>
      <c r="AL5" s="33"/>
      <c r="AN5" s="37" t="s">
        <v>16</v>
      </c>
      <c r="AO5" s="38"/>
      <c r="AP5" s="38"/>
      <c r="AQ5" s="39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1"/>
      <c r="BN5" s="18"/>
      <c r="BO5" s="20" t="s">
        <v>37</v>
      </c>
      <c r="BP5" s="18"/>
    </row>
    <row r="6" spans="1:68" ht="6" customHeight="1" x14ac:dyDescent="0.45">
      <c r="A6" s="1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0"/>
      <c r="P6" s="30"/>
      <c r="Q6" s="30"/>
      <c r="R6" s="30"/>
      <c r="AC6" s="34"/>
      <c r="AD6" s="35"/>
      <c r="AE6" s="35"/>
      <c r="AF6" s="35"/>
      <c r="AG6" s="35"/>
      <c r="AH6" s="35"/>
      <c r="AI6" s="35"/>
      <c r="AJ6" s="35"/>
      <c r="AK6" s="35"/>
      <c r="AL6" s="36"/>
      <c r="AN6" s="42" t="s">
        <v>12</v>
      </c>
      <c r="AO6" s="43"/>
      <c r="AP6" s="4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4"/>
      <c r="BN6" s="18"/>
      <c r="BO6" s="21"/>
      <c r="BP6" s="18"/>
    </row>
    <row r="7" spans="1:68" ht="12" customHeight="1" x14ac:dyDescent="0.45">
      <c r="A7" s="18"/>
      <c r="B7" s="65" t="s">
        <v>5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AC7" s="66"/>
      <c r="AD7" s="67"/>
      <c r="AE7" s="67"/>
      <c r="AF7" s="67"/>
      <c r="AG7" s="67"/>
      <c r="AH7" s="67"/>
      <c r="AI7" s="67"/>
      <c r="AJ7" s="67"/>
      <c r="AK7" s="67"/>
      <c r="AL7" s="68"/>
      <c r="AN7" s="44"/>
      <c r="AO7" s="43"/>
      <c r="AP7" s="4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4"/>
      <c r="BN7" s="18"/>
      <c r="BO7" s="22"/>
      <c r="BP7" s="18"/>
    </row>
    <row r="8" spans="1:68" ht="12" customHeight="1" thickBot="1" x14ac:dyDescent="0.5">
      <c r="A8" s="18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15"/>
      <c r="AC8" s="69"/>
      <c r="AD8" s="70"/>
      <c r="AE8" s="70"/>
      <c r="AF8" s="70"/>
      <c r="AG8" s="70"/>
      <c r="AH8" s="70"/>
      <c r="AI8" s="70"/>
      <c r="AJ8" s="70"/>
      <c r="AK8" s="70"/>
      <c r="AL8" s="71"/>
      <c r="AN8" s="44" t="s">
        <v>38</v>
      </c>
      <c r="AO8" s="43"/>
      <c r="AP8" s="43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9"/>
      <c r="BN8" s="18"/>
      <c r="BO8" s="22"/>
      <c r="BP8" s="18"/>
    </row>
    <row r="9" spans="1:68" ht="12" customHeight="1" thickBot="1" x14ac:dyDescent="0.5">
      <c r="A9" s="18"/>
      <c r="AN9" s="44"/>
      <c r="AO9" s="43"/>
      <c r="AP9" s="43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9"/>
      <c r="BN9" s="18"/>
      <c r="BO9" s="22"/>
      <c r="BP9" s="18"/>
    </row>
    <row r="10" spans="1:68" ht="24" customHeight="1" x14ac:dyDescent="0.45">
      <c r="A10" s="18"/>
      <c r="B10" s="72" t="s">
        <v>22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 t="s">
        <v>1</v>
      </c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4"/>
      <c r="AN10" s="44" t="s">
        <v>13</v>
      </c>
      <c r="AO10" s="43"/>
      <c r="AP10" s="43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6"/>
      <c r="BN10" s="18"/>
      <c r="BO10" s="22"/>
      <c r="BP10" s="18"/>
    </row>
    <row r="11" spans="1:68" ht="24" customHeight="1" thickBot="1" x14ac:dyDescent="0.5">
      <c r="A11" s="18"/>
      <c r="B11" s="91"/>
      <c r="C11" s="92"/>
      <c r="D11" s="92"/>
      <c r="E11" s="92"/>
      <c r="F11" s="92"/>
      <c r="G11" s="92"/>
      <c r="H11" s="92"/>
      <c r="I11" s="89"/>
      <c r="J11" s="89"/>
      <c r="K11" s="89"/>
      <c r="L11" s="90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50"/>
      <c r="AN11" s="51" t="s">
        <v>14</v>
      </c>
      <c r="AO11" s="52"/>
      <c r="AP11" s="52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4"/>
      <c r="BN11" s="18"/>
      <c r="BO11" s="23"/>
      <c r="BP11" s="18"/>
    </row>
    <row r="12" spans="1:68" ht="12" customHeight="1" x14ac:dyDescent="0.45">
      <c r="A12" s="18"/>
      <c r="B12" s="7"/>
      <c r="AN12" s="51" t="s">
        <v>24</v>
      </c>
      <c r="AO12" s="52"/>
      <c r="AP12" s="52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4"/>
      <c r="BN12" s="18"/>
      <c r="BO12" s="18"/>
      <c r="BP12" s="18"/>
    </row>
    <row r="13" spans="1:68" ht="11.4" customHeight="1" thickBot="1" x14ac:dyDescent="0.5">
      <c r="A13" s="18"/>
      <c r="B13" s="55" t="s">
        <v>23</v>
      </c>
      <c r="C13" s="56"/>
      <c r="D13" s="56"/>
      <c r="E13" s="56"/>
      <c r="F13" s="56"/>
      <c r="G13" s="56"/>
      <c r="H13" s="56"/>
      <c r="I13" s="59">
        <f>SUM(H19:T21,AA19:AL20)</f>
        <v>0</v>
      </c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1"/>
      <c r="AN13" s="85"/>
      <c r="AO13" s="86"/>
      <c r="AP13" s="86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8"/>
      <c r="BN13" s="18"/>
      <c r="BO13" s="18"/>
      <c r="BP13" s="18"/>
    </row>
    <row r="14" spans="1:68" ht="6" customHeight="1" thickBot="1" x14ac:dyDescent="0.5">
      <c r="A14" s="18"/>
      <c r="B14" s="55"/>
      <c r="C14" s="56"/>
      <c r="D14" s="56"/>
      <c r="E14" s="56"/>
      <c r="F14" s="56"/>
      <c r="G14" s="56"/>
      <c r="H14" s="56"/>
      <c r="I14" s="59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1"/>
      <c r="BN14" s="18"/>
      <c r="BO14" s="18"/>
      <c r="BP14" s="18"/>
    </row>
    <row r="15" spans="1:68" ht="11.4" customHeight="1" x14ac:dyDescent="0.45">
      <c r="A15" s="18"/>
      <c r="B15" s="57"/>
      <c r="C15" s="56"/>
      <c r="D15" s="56"/>
      <c r="E15" s="56"/>
      <c r="F15" s="56"/>
      <c r="G15" s="56"/>
      <c r="H15" s="56"/>
      <c r="I15" s="59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1"/>
      <c r="AN15" s="79" t="s">
        <v>18</v>
      </c>
      <c r="AO15" s="80"/>
      <c r="AP15" s="80"/>
      <c r="AQ15" s="80"/>
      <c r="AR15" s="80"/>
      <c r="AS15" s="80"/>
      <c r="AT15" s="80"/>
      <c r="AU15" s="80"/>
      <c r="AV15" s="83">
        <f>SUM(AB24:AH82)</f>
        <v>0</v>
      </c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4"/>
      <c r="BN15" s="18"/>
      <c r="BO15" s="18"/>
      <c r="BP15" s="18"/>
    </row>
    <row r="16" spans="1:68" ht="11.4" customHeight="1" x14ac:dyDescent="0.45">
      <c r="A16" s="18"/>
      <c r="B16" s="57"/>
      <c r="C16" s="56"/>
      <c r="D16" s="56"/>
      <c r="E16" s="56"/>
      <c r="F16" s="56"/>
      <c r="G16" s="56"/>
      <c r="H16" s="56"/>
      <c r="I16" s="59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1"/>
      <c r="AN16" s="81"/>
      <c r="AO16" s="82"/>
      <c r="AP16" s="82"/>
      <c r="AQ16" s="82"/>
      <c r="AR16" s="82"/>
      <c r="AS16" s="82"/>
      <c r="AT16" s="82"/>
      <c r="AU16" s="82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8"/>
      <c r="BN16" s="18"/>
      <c r="BO16" s="18"/>
      <c r="BP16" s="18"/>
    </row>
    <row r="17" spans="1:68" ht="12" customHeight="1" thickBot="1" x14ac:dyDescent="0.5">
      <c r="A17" s="18"/>
      <c r="B17" s="58"/>
      <c r="C17" s="58"/>
      <c r="D17" s="58"/>
      <c r="E17" s="58"/>
      <c r="F17" s="58"/>
      <c r="G17" s="58"/>
      <c r="H17" s="58"/>
      <c r="I17" s="62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4"/>
      <c r="AN17" s="81" t="s">
        <v>20</v>
      </c>
      <c r="AO17" s="82"/>
      <c r="AP17" s="82"/>
      <c r="AQ17" s="82"/>
      <c r="AR17" s="82"/>
      <c r="AS17" s="82"/>
      <c r="AT17" s="82"/>
      <c r="AU17" s="82"/>
      <c r="AV17" s="77">
        <f>SUM(AI24:AO64)</f>
        <v>0</v>
      </c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8"/>
      <c r="BN17" s="18"/>
      <c r="BO17" s="18"/>
      <c r="BP17" s="18"/>
    </row>
    <row r="18" spans="1:68" ht="12" customHeight="1" x14ac:dyDescent="0.45">
      <c r="A18" s="18"/>
      <c r="AM18" s="8"/>
      <c r="AN18" s="81"/>
      <c r="AO18" s="82"/>
      <c r="AP18" s="82"/>
      <c r="AQ18" s="82"/>
      <c r="AR18" s="82"/>
      <c r="AS18" s="82"/>
      <c r="AT18" s="82"/>
      <c r="AU18" s="82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8"/>
      <c r="BN18" s="18"/>
      <c r="BO18" s="18"/>
      <c r="BP18" s="18"/>
    </row>
    <row r="19" spans="1:68" ht="24" customHeight="1" x14ac:dyDescent="0.45">
      <c r="A19" s="18"/>
      <c r="B19" s="102" t="s">
        <v>6</v>
      </c>
      <c r="C19" s="103"/>
      <c r="D19" s="103"/>
      <c r="E19" s="103"/>
      <c r="F19" s="103"/>
      <c r="G19" s="103"/>
      <c r="H19" s="104">
        <f>SUMIF($Y$24:$AA$82,0.1,$AP$24:$AV$82)</f>
        <v>0</v>
      </c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6"/>
      <c r="U19" s="107" t="s">
        <v>9</v>
      </c>
      <c r="V19" s="103"/>
      <c r="W19" s="103"/>
      <c r="X19" s="103"/>
      <c r="Y19" s="103"/>
      <c r="Z19" s="108"/>
      <c r="AA19" s="105">
        <f>IF(区分!$G$2=1,ROUNDDOWN(H19*0.1,0),IF(区分!$G$2=2,ROUND(H19*0.1,0),IF(区分!$G$2=3,ROUNDUP(H19*0.1,0))))</f>
        <v>0</v>
      </c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9"/>
      <c r="AN19" s="110" t="s">
        <v>28</v>
      </c>
      <c r="AO19" s="111"/>
      <c r="AP19" s="111"/>
      <c r="AQ19" s="111"/>
      <c r="AR19" s="111"/>
      <c r="AS19" s="111"/>
      <c r="AT19" s="111"/>
      <c r="AU19" s="111"/>
      <c r="AV19" s="77">
        <f>SUM(AP24:AV82)</f>
        <v>0</v>
      </c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8"/>
      <c r="BN19" s="18"/>
      <c r="BO19" s="18"/>
      <c r="BP19" s="18"/>
    </row>
    <row r="20" spans="1:68" ht="24" customHeight="1" x14ac:dyDescent="0.45">
      <c r="A20" s="18"/>
      <c r="B20" s="93" t="s">
        <v>7</v>
      </c>
      <c r="C20" s="35"/>
      <c r="D20" s="35"/>
      <c r="E20" s="35"/>
      <c r="F20" s="35"/>
      <c r="G20" s="35"/>
      <c r="H20" s="94">
        <f>SUMIF($Y$24:$AA$82,0.08,$AP$24:$AV$82)</f>
        <v>0</v>
      </c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6"/>
      <c r="U20" s="97" t="s">
        <v>9</v>
      </c>
      <c r="V20" s="98"/>
      <c r="W20" s="98"/>
      <c r="X20" s="98"/>
      <c r="Y20" s="98"/>
      <c r="Z20" s="99"/>
      <c r="AA20" s="100">
        <f>IF(区分!$G$2=1,ROUNDDOWN(H20*0.08,0),IF(区分!$G$2=2,ROUND(H20*0.08,0),IF(区分!$G$2=3,ROUNDUP(H20*0.08,0))))</f>
        <v>0</v>
      </c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1"/>
      <c r="AN20" s="110" t="s">
        <v>29</v>
      </c>
      <c r="AO20" s="111"/>
      <c r="AP20" s="111"/>
      <c r="AQ20" s="111"/>
      <c r="AR20" s="111"/>
      <c r="AS20" s="111"/>
      <c r="AT20" s="111"/>
      <c r="AU20" s="111"/>
      <c r="AV20" s="77">
        <f>SUM(AW24:BC82)</f>
        <v>0</v>
      </c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8"/>
      <c r="BN20" s="18"/>
      <c r="BO20" s="18"/>
      <c r="BP20" s="18"/>
    </row>
    <row r="21" spans="1:68" ht="24" customHeight="1" thickBot="1" x14ac:dyDescent="0.5">
      <c r="A21" s="18"/>
      <c r="B21" s="120" t="s">
        <v>8</v>
      </c>
      <c r="C21" s="98"/>
      <c r="D21" s="98"/>
      <c r="E21" s="98"/>
      <c r="F21" s="98"/>
      <c r="G21" s="98"/>
      <c r="H21" s="121">
        <f>SUMIF($Y$24:$AA$82,0,$AP$24:$AV$82)</f>
        <v>0</v>
      </c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1"/>
      <c r="U21" s="15"/>
      <c r="V21" s="16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N21" s="124" t="s">
        <v>30</v>
      </c>
      <c r="AO21" s="125"/>
      <c r="AP21" s="125"/>
      <c r="AQ21" s="125"/>
      <c r="AR21" s="125"/>
      <c r="AS21" s="125"/>
      <c r="AT21" s="125"/>
      <c r="AU21" s="125"/>
      <c r="AV21" s="173">
        <f>SUM(BD24:BJ82)</f>
        <v>0</v>
      </c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3"/>
      <c r="BK21" s="173"/>
      <c r="BL21" s="173"/>
      <c r="BM21" s="174"/>
      <c r="BN21" s="18"/>
      <c r="BO21" s="18"/>
      <c r="BP21" s="18"/>
    </row>
    <row r="22" spans="1:68" ht="6" customHeight="1" x14ac:dyDescent="0.45">
      <c r="A22" s="18"/>
      <c r="BN22" s="18"/>
      <c r="BO22" s="18"/>
      <c r="BP22" s="18"/>
    </row>
    <row r="23" spans="1:68" ht="34.200000000000003" customHeight="1" x14ac:dyDescent="0.45">
      <c r="A23" s="18"/>
      <c r="B23" s="129" t="s">
        <v>25</v>
      </c>
      <c r="C23" s="130"/>
      <c r="D23" s="130"/>
      <c r="E23" s="130"/>
      <c r="F23" s="130"/>
      <c r="G23" s="130"/>
      <c r="H23" s="131"/>
      <c r="I23" s="132" t="s">
        <v>36</v>
      </c>
      <c r="J23" s="133"/>
      <c r="K23" s="133"/>
      <c r="L23" s="133"/>
      <c r="M23" s="134" t="s">
        <v>2</v>
      </c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23"/>
      <c r="Y23" s="122" t="s">
        <v>10</v>
      </c>
      <c r="Z23" s="122"/>
      <c r="AA23" s="122"/>
      <c r="AB23" s="123" t="s">
        <v>31</v>
      </c>
      <c r="AC23" s="122"/>
      <c r="AD23" s="122"/>
      <c r="AE23" s="122"/>
      <c r="AF23" s="122"/>
      <c r="AG23" s="122"/>
      <c r="AH23" s="122"/>
      <c r="AI23" s="122" t="s">
        <v>32</v>
      </c>
      <c r="AJ23" s="122"/>
      <c r="AK23" s="122"/>
      <c r="AL23" s="122"/>
      <c r="AM23" s="122"/>
      <c r="AN23" s="122"/>
      <c r="AO23" s="122"/>
      <c r="AP23" s="122" t="s">
        <v>33</v>
      </c>
      <c r="AQ23" s="122"/>
      <c r="AR23" s="122"/>
      <c r="AS23" s="122"/>
      <c r="AT23" s="122"/>
      <c r="AU23" s="122"/>
      <c r="AV23" s="122"/>
      <c r="AW23" s="122" t="s">
        <v>29</v>
      </c>
      <c r="AX23" s="122"/>
      <c r="AY23" s="122"/>
      <c r="AZ23" s="122"/>
      <c r="BA23" s="122"/>
      <c r="BB23" s="122"/>
      <c r="BC23" s="122"/>
      <c r="BD23" s="122" t="s">
        <v>30</v>
      </c>
      <c r="BE23" s="122"/>
      <c r="BF23" s="122"/>
      <c r="BG23" s="122"/>
      <c r="BH23" s="122"/>
      <c r="BI23" s="122"/>
      <c r="BJ23" s="122"/>
      <c r="BK23" s="175" t="s">
        <v>19</v>
      </c>
      <c r="BL23" s="176"/>
      <c r="BM23" s="177"/>
      <c r="BN23" s="18"/>
      <c r="BO23" s="18"/>
      <c r="BP23" s="18"/>
    </row>
    <row r="24" spans="1:68" ht="25.95" customHeight="1" x14ac:dyDescent="0.45">
      <c r="A24" s="18"/>
      <c r="B24" s="118">
        <v>1</v>
      </c>
      <c r="C24" s="119"/>
      <c r="D24" s="126"/>
      <c r="E24" s="127"/>
      <c r="F24" s="127"/>
      <c r="G24" s="127"/>
      <c r="H24" s="128"/>
      <c r="I24" s="126"/>
      <c r="J24" s="127"/>
      <c r="K24" s="127"/>
      <c r="L24" s="127"/>
      <c r="M24" s="136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8"/>
      <c r="Y24" s="116"/>
      <c r="Z24" s="116"/>
      <c r="AA24" s="116"/>
      <c r="AB24" s="159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72" t="str">
        <f>IF(Y24="","",AI24+AP24)</f>
        <v/>
      </c>
      <c r="AX24" s="172"/>
      <c r="AY24" s="172"/>
      <c r="AZ24" s="172"/>
      <c r="BA24" s="172"/>
      <c r="BB24" s="172"/>
      <c r="BC24" s="172"/>
      <c r="BD24" s="171" t="str">
        <f>IF(AW24="","",AB24-AW24)</f>
        <v/>
      </c>
      <c r="BE24" s="171"/>
      <c r="BF24" s="171"/>
      <c r="BG24" s="171"/>
      <c r="BH24" s="171"/>
      <c r="BI24" s="171"/>
      <c r="BJ24" s="171"/>
      <c r="BK24" s="156" t="str">
        <f>IF(AB24="","",AW24/AB24)</f>
        <v/>
      </c>
      <c r="BL24" s="157"/>
      <c r="BM24" s="158"/>
      <c r="BN24" s="19" t="str">
        <f>IF(AW24&gt;AB24,"←出来高累計が契約額を超えています","")</f>
        <v/>
      </c>
      <c r="BO24" s="18"/>
      <c r="BP24" s="18"/>
    </row>
    <row r="25" spans="1:68" ht="25.95" customHeight="1" x14ac:dyDescent="0.45">
      <c r="A25" s="18"/>
      <c r="B25" s="112">
        <v>2</v>
      </c>
      <c r="C25" s="113"/>
      <c r="D25" s="139"/>
      <c r="E25" s="140"/>
      <c r="F25" s="140"/>
      <c r="G25" s="140"/>
      <c r="H25" s="141"/>
      <c r="I25" s="139"/>
      <c r="J25" s="140"/>
      <c r="K25" s="140"/>
      <c r="L25" s="140"/>
      <c r="M25" s="142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4"/>
      <c r="Y25" s="114"/>
      <c r="Z25" s="114"/>
      <c r="AA25" s="114"/>
      <c r="AB25" s="160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62" t="str">
        <f t="shared" ref="AW25:AW82" si="0">IF(Y25="","",AI25+AP25)</f>
        <v/>
      </c>
      <c r="AX25" s="162"/>
      <c r="AY25" s="162"/>
      <c r="AZ25" s="162"/>
      <c r="BA25" s="162"/>
      <c r="BB25" s="162"/>
      <c r="BC25" s="162"/>
      <c r="BD25" s="161" t="str">
        <f t="shared" ref="BD25:BD82" si="1">IF(AW25="","",AB25-AW25)</f>
        <v/>
      </c>
      <c r="BE25" s="161"/>
      <c r="BF25" s="161"/>
      <c r="BG25" s="161"/>
      <c r="BH25" s="161"/>
      <c r="BI25" s="161"/>
      <c r="BJ25" s="161"/>
      <c r="BK25" s="153" t="str">
        <f t="shared" ref="BK25:BK82" si="2">IF(AB25="","",AW25/AB25)</f>
        <v/>
      </c>
      <c r="BL25" s="154"/>
      <c r="BM25" s="155"/>
      <c r="BN25" s="19" t="str">
        <f>IF(AW25&gt;AB25,"←出来高累計が契約額を超えています","")</f>
        <v/>
      </c>
      <c r="BO25" s="18"/>
      <c r="BP25" s="18"/>
    </row>
    <row r="26" spans="1:68" ht="25.95" customHeight="1" x14ac:dyDescent="0.45">
      <c r="A26" s="18"/>
      <c r="B26" s="112">
        <v>3</v>
      </c>
      <c r="C26" s="113"/>
      <c r="D26" s="139"/>
      <c r="E26" s="140"/>
      <c r="F26" s="140"/>
      <c r="G26" s="140"/>
      <c r="H26" s="141"/>
      <c r="I26" s="139"/>
      <c r="J26" s="140"/>
      <c r="K26" s="140"/>
      <c r="L26" s="140"/>
      <c r="M26" s="142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4"/>
      <c r="Y26" s="114"/>
      <c r="Z26" s="114"/>
      <c r="AA26" s="114"/>
      <c r="AB26" s="160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62" t="str">
        <f t="shared" si="0"/>
        <v/>
      </c>
      <c r="AX26" s="162"/>
      <c r="AY26" s="162"/>
      <c r="AZ26" s="162"/>
      <c r="BA26" s="162"/>
      <c r="BB26" s="162"/>
      <c r="BC26" s="162"/>
      <c r="BD26" s="161" t="str">
        <f t="shared" si="1"/>
        <v/>
      </c>
      <c r="BE26" s="161"/>
      <c r="BF26" s="161"/>
      <c r="BG26" s="161"/>
      <c r="BH26" s="161"/>
      <c r="BI26" s="161"/>
      <c r="BJ26" s="161"/>
      <c r="BK26" s="153" t="str">
        <f t="shared" si="2"/>
        <v/>
      </c>
      <c r="BL26" s="154"/>
      <c r="BM26" s="155"/>
      <c r="BN26" s="19" t="str">
        <f t="shared" ref="BN26:BN82" si="3">IF(AW26&gt;AB26,"←出来高累計が契約額を超えています","")</f>
        <v/>
      </c>
      <c r="BO26" s="18"/>
      <c r="BP26" s="18"/>
    </row>
    <row r="27" spans="1:68" ht="25.95" customHeight="1" x14ac:dyDescent="0.45">
      <c r="A27" s="18"/>
      <c r="B27" s="112">
        <v>4</v>
      </c>
      <c r="C27" s="113"/>
      <c r="D27" s="139"/>
      <c r="E27" s="140"/>
      <c r="F27" s="140"/>
      <c r="G27" s="140"/>
      <c r="H27" s="141"/>
      <c r="I27" s="139"/>
      <c r="J27" s="140"/>
      <c r="K27" s="140"/>
      <c r="L27" s="140"/>
      <c r="M27" s="142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4"/>
      <c r="Y27" s="114"/>
      <c r="Z27" s="114"/>
      <c r="AA27" s="114"/>
      <c r="AB27" s="160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62" t="str">
        <f t="shared" si="0"/>
        <v/>
      </c>
      <c r="AX27" s="162"/>
      <c r="AY27" s="162"/>
      <c r="AZ27" s="162"/>
      <c r="BA27" s="162"/>
      <c r="BB27" s="162"/>
      <c r="BC27" s="162"/>
      <c r="BD27" s="161" t="str">
        <f t="shared" si="1"/>
        <v/>
      </c>
      <c r="BE27" s="161"/>
      <c r="BF27" s="161"/>
      <c r="BG27" s="161"/>
      <c r="BH27" s="161"/>
      <c r="BI27" s="161"/>
      <c r="BJ27" s="161"/>
      <c r="BK27" s="153" t="str">
        <f t="shared" si="2"/>
        <v/>
      </c>
      <c r="BL27" s="154"/>
      <c r="BM27" s="155"/>
      <c r="BN27" s="19" t="str">
        <f t="shared" si="3"/>
        <v/>
      </c>
      <c r="BO27" s="18"/>
      <c r="BP27" s="18"/>
    </row>
    <row r="28" spans="1:68" ht="25.95" customHeight="1" x14ac:dyDescent="0.45">
      <c r="A28" s="18"/>
      <c r="B28" s="145">
        <v>5</v>
      </c>
      <c r="C28" s="146"/>
      <c r="D28" s="147"/>
      <c r="E28" s="148"/>
      <c r="F28" s="148"/>
      <c r="G28" s="148"/>
      <c r="H28" s="149"/>
      <c r="I28" s="147"/>
      <c r="J28" s="148"/>
      <c r="K28" s="148"/>
      <c r="L28" s="148"/>
      <c r="M28" s="150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2"/>
      <c r="Y28" s="167"/>
      <c r="Z28" s="167"/>
      <c r="AA28" s="167"/>
      <c r="AB28" s="163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6" t="str">
        <f t="shared" si="0"/>
        <v/>
      </c>
      <c r="AX28" s="166"/>
      <c r="AY28" s="166"/>
      <c r="AZ28" s="166"/>
      <c r="BA28" s="166"/>
      <c r="BB28" s="166"/>
      <c r="BC28" s="166"/>
      <c r="BD28" s="165" t="str">
        <f t="shared" si="1"/>
        <v/>
      </c>
      <c r="BE28" s="165"/>
      <c r="BF28" s="165"/>
      <c r="BG28" s="165"/>
      <c r="BH28" s="165"/>
      <c r="BI28" s="165"/>
      <c r="BJ28" s="165"/>
      <c r="BK28" s="168" t="str">
        <f t="shared" si="2"/>
        <v/>
      </c>
      <c r="BL28" s="169"/>
      <c r="BM28" s="170"/>
      <c r="BN28" s="19" t="str">
        <f t="shared" si="3"/>
        <v/>
      </c>
      <c r="BO28" s="18"/>
      <c r="BP28" s="18"/>
    </row>
    <row r="29" spans="1:68" ht="25.95" customHeight="1" x14ac:dyDescent="0.45">
      <c r="A29" s="18"/>
      <c r="B29" s="118">
        <v>6</v>
      </c>
      <c r="C29" s="119"/>
      <c r="D29" s="126"/>
      <c r="E29" s="127"/>
      <c r="F29" s="127"/>
      <c r="G29" s="127"/>
      <c r="H29" s="128"/>
      <c r="I29" s="126"/>
      <c r="J29" s="127"/>
      <c r="K29" s="127"/>
      <c r="L29" s="127"/>
      <c r="M29" s="136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8"/>
      <c r="Y29" s="116"/>
      <c r="Z29" s="116"/>
      <c r="AA29" s="116"/>
      <c r="AB29" s="159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72" t="str">
        <f t="shared" si="0"/>
        <v/>
      </c>
      <c r="AX29" s="172"/>
      <c r="AY29" s="172"/>
      <c r="AZ29" s="172"/>
      <c r="BA29" s="172"/>
      <c r="BB29" s="172"/>
      <c r="BC29" s="172"/>
      <c r="BD29" s="171" t="str">
        <f t="shared" si="1"/>
        <v/>
      </c>
      <c r="BE29" s="171"/>
      <c r="BF29" s="171"/>
      <c r="BG29" s="171"/>
      <c r="BH29" s="171"/>
      <c r="BI29" s="171"/>
      <c r="BJ29" s="171"/>
      <c r="BK29" s="156" t="str">
        <f t="shared" si="2"/>
        <v/>
      </c>
      <c r="BL29" s="157"/>
      <c r="BM29" s="158"/>
      <c r="BN29" s="19" t="str">
        <f t="shared" si="3"/>
        <v/>
      </c>
      <c r="BO29" s="18"/>
      <c r="BP29" s="18"/>
    </row>
    <row r="30" spans="1:68" ht="25.95" customHeight="1" x14ac:dyDescent="0.45">
      <c r="A30" s="18"/>
      <c r="B30" s="112">
        <v>7</v>
      </c>
      <c r="C30" s="113"/>
      <c r="D30" s="139"/>
      <c r="E30" s="140"/>
      <c r="F30" s="140"/>
      <c r="G30" s="140"/>
      <c r="H30" s="141"/>
      <c r="I30" s="139"/>
      <c r="J30" s="140"/>
      <c r="K30" s="140"/>
      <c r="L30" s="140"/>
      <c r="M30" s="142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4"/>
      <c r="Y30" s="114"/>
      <c r="Z30" s="114"/>
      <c r="AA30" s="114"/>
      <c r="AB30" s="160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62" t="str">
        <f t="shared" si="0"/>
        <v/>
      </c>
      <c r="AX30" s="162"/>
      <c r="AY30" s="162"/>
      <c r="AZ30" s="162"/>
      <c r="BA30" s="162"/>
      <c r="BB30" s="162"/>
      <c r="BC30" s="162"/>
      <c r="BD30" s="161" t="str">
        <f t="shared" si="1"/>
        <v/>
      </c>
      <c r="BE30" s="161"/>
      <c r="BF30" s="161"/>
      <c r="BG30" s="161"/>
      <c r="BH30" s="161"/>
      <c r="BI30" s="161"/>
      <c r="BJ30" s="161"/>
      <c r="BK30" s="153" t="str">
        <f t="shared" si="2"/>
        <v/>
      </c>
      <c r="BL30" s="154"/>
      <c r="BM30" s="155"/>
      <c r="BN30" s="19" t="str">
        <f t="shared" si="3"/>
        <v/>
      </c>
      <c r="BO30" s="18"/>
      <c r="BP30" s="18"/>
    </row>
    <row r="31" spans="1:68" ht="25.95" customHeight="1" x14ac:dyDescent="0.45">
      <c r="A31" s="18"/>
      <c r="B31" s="112">
        <v>8</v>
      </c>
      <c r="C31" s="113"/>
      <c r="D31" s="139"/>
      <c r="E31" s="140"/>
      <c r="F31" s="140"/>
      <c r="G31" s="140"/>
      <c r="H31" s="141"/>
      <c r="I31" s="139"/>
      <c r="J31" s="140"/>
      <c r="K31" s="140"/>
      <c r="L31" s="140"/>
      <c r="M31" s="142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4"/>
      <c r="Y31" s="114"/>
      <c r="Z31" s="114"/>
      <c r="AA31" s="114"/>
      <c r="AB31" s="160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62" t="str">
        <f t="shared" si="0"/>
        <v/>
      </c>
      <c r="AX31" s="162"/>
      <c r="AY31" s="162"/>
      <c r="AZ31" s="162"/>
      <c r="BA31" s="162"/>
      <c r="BB31" s="162"/>
      <c r="BC31" s="162"/>
      <c r="BD31" s="161" t="str">
        <f t="shared" si="1"/>
        <v/>
      </c>
      <c r="BE31" s="161"/>
      <c r="BF31" s="161"/>
      <c r="BG31" s="161"/>
      <c r="BH31" s="161"/>
      <c r="BI31" s="161"/>
      <c r="BJ31" s="161"/>
      <c r="BK31" s="153" t="str">
        <f t="shared" si="2"/>
        <v/>
      </c>
      <c r="BL31" s="154"/>
      <c r="BM31" s="155"/>
      <c r="BN31" s="19" t="str">
        <f t="shared" si="3"/>
        <v/>
      </c>
      <c r="BO31" s="18"/>
      <c r="BP31" s="18"/>
    </row>
    <row r="32" spans="1:68" ht="25.95" customHeight="1" x14ac:dyDescent="0.45">
      <c r="A32" s="18"/>
      <c r="B32" s="112">
        <v>9</v>
      </c>
      <c r="C32" s="113"/>
      <c r="D32" s="139"/>
      <c r="E32" s="140"/>
      <c r="F32" s="140"/>
      <c r="G32" s="140"/>
      <c r="H32" s="141"/>
      <c r="I32" s="139"/>
      <c r="J32" s="140"/>
      <c r="K32" s="140"/>
      <c r="L32" s="140"/>
      <c r="M32" s="142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4"/>
      <c r="Y32" s="114"/>
      <c r="Z32" s="114"/>
      <c r="AA32" s="114"/>
      <c r="AB32" s="160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62" t="str">
        <f t="shared" si="0"/>
        <v/>
      </c>
      <c r="AX32" s="162"/>
      <c r="AY32" s="162"/>
      <c r="AZ32" s="162"/>
      <c r="BA32" s="162"/>
      <c r="BB32" s="162"/>
      <c r="BC32" s="162"/>
      <c r="BD32" s="161" t="str">
        <f t="shared" si="1"/>
        <v/>
      </c>
      <c r="BE32" s="161"/>
      <c r="BF32" s="161"/>
      <c r="BG32" s="161"/>
      <c r="BH32" s="161"/>
      <c r="BI32" s="161"/>
      <c r="BJ32" s="161"/>
      <c r="BK32" s="153" t="str">
        <f t="shared" si="2"/>
        <v/>
      </c>
      <c r="BL32" s="154"/>
      <c r="BM32" s="155"/>
      <c r="BN32" s="19" t="str">
        <f t="shared" si="3"/>
        <v/>
      </c>
      <c r="BO32" s="18"/>
      <c r="BP32" s="18"/>
    </row>
    <row r="33" spans="1:68" ht="25.95" customHeight="1" x14ac:dyDescent="0.45">
      <c r="A33" s="18"/>
      <c r="B33" s="112">
        <v>10</v>
      </c>
      <c r="C33" s="113"/>
      <c r="D33" s="139"/>
      <c r="E33" s="140"/>
      <c r="F33" s="140"/>
      <c r="G33" s="140"/>
      <c r="H33" s="141"/>
      <c r="I33" s="139"/>
      <c r="J33" s="140"/>
      <c r="K33" s="140"/>
      <c r="L33" s="140"/>
      <c r="M33" s="142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4"/>
      <c r="Y33" s="114"/>
      <c r="Z33" s="114"/>
      <c r="AA33" s="114"/>
      <c r="AB33" s="160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62" t="str">
        <f t="shared" si="0"/>
        <v/>
      </c>
      <c r="AX33" s="162"/>
      <c r="AY33" s="162"/>
      <c r="AZ33" s="162"/>
      <c r="BA33" s="162"/>
      <c r="BB33" s="162"/>
      <c r="BC33" s="162"/>
      <c r="BD33" s="161" t="str">
        <f t="shared" si="1"/>
        <v/>
      </c>
      <c r="BE33" s="161"/>
      <c r="BF33" s="161"/>
      <c r="BG33" s="161"/>
      <c r="BH33" s="161"/>
      <c r="BI33" s="161"/>
      <c r="BJ33" s="161"/>
      <c r="BK33" s="153" t="str">
        <f t="shared" si="2"/>
        <v/>
      </c>
      <c r="BL33" s="154"/>
      <c r="BM33" s="155"/>
      <c r="BN33" s="19" t="str">
        <f t="shared" si="3"/>
        <v/>
      </c>
      <c r="BO33" s="18"/>
      <c r="BP33" s="18"/>
    </row>
    <row r="34" spans="1:68" ht="25.95" customHeight="1" x14ac:dyDescent="0.45">
      <c r="A34" s="18"/>
      <c r="B34" s="112">
        <v>11</v>
      </c>
      <c r="C34" s="113"/>
      <c r="D34" s="139"/>
      <c r="E34" s="140"/>
      <c r="F34" s="140"/>
      <c r="G34" s="140"/>
      <c r="H34" s="141"/>
      <c r="I34" s="139"/>
      <c r="J34" s="140"/>
      <c r="K34" s="140"/>
      <c r="L34" s="140"/>
      <c r="M34" s="142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4"/>
      <c r="Y34" s="114"/>
      <c r="Z34" s="114"/>
      <c r="AA34" s="114"/>
      <c r="AB34" s="160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62" t="str">
        <f t="shared" si="0"/>
        <v/>
      </c>
      <c r="AX34" s="162"/>
      <c r="AY34" s="162"/>
      <c r="AZ34" s="162"/>
      <c r="BA34" s="162"/>
      <c r="BB34" s="162"/>
      <c r="BC34" s="162"/>
      <c r="BD34" s="161" t="str">
        <f t="shared" si="1"/>
        <v/>
      </c>
      <c r="BE34" s="161"/>
      <c r="BF34" s="161"/>
      <c r="BG34" s="161"/>
      <c r="BH34" s="161"/>
      <c r="BI34" s="161"/>
      <c r="BJ34" s="161"/>
      <c r="BK34" s="153" t="str">
        <f t="shared" si="2"/>
        <v/>
      </c>
      <c r="BL34" s="154"/>
      <c r="BM34" s="155"/>
      <c r="BN34" s="19" t="str">
        <f t="shared" si="3"/>
        <v/>
      </c>
      <c r="BO34" s="18"/>
      <c r="BP34" s="18"/>
    </row>
    <row r="35" spans="1:68" ht="25.95" customHeight="1" x14ac:dyDescent="0.45">
      <c r="A35" s="18"/>
      <c r="B35" s="112">
        <v>12</v>
      </c>
      <c r="C35" s="113"/>
      <c r="D35" s="139"/>
      <c r="E35" s="140"/>
      <c r="F35" s="140"/>
      <c r="G35" s="140"/>
      <c r="H35" s="141"/>
      <c r="I35" s="139"/>
      <c r="J35" s="140"/>
      <c r="K35" s="140"/>
      <c r="L35" s="140"/>
      <c r="M35" s="142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4"/>
      <c r="Y35" s="114"/>
      <c r="Z35" s="114"/>
      <c r="AA35" s="114"/>
      <c r="AB35" s="160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62" t="str">
        <f t="shared" si="0"/>
        <v/>
      </c>
      <c r="AX35" s="162"/>
      <c r="AY35" s="162"/>
      <c r="AZ35" s="162"/>
      <c r="BA35" s="162"/>
      <c r="BB35" s="162"/>
      <c r="BC35" s="162"/>
      <c r="BD35" s="161" t="str">
        <f t="shared" si="1"/>
        <v/>
      </c>
      <c r="BE35" s="161"/>
      <c r="BF35" s="161"/>
      <c r="BG35" s="161"/>
      <c r="BH35" s="161"/>
      <c r="BI35" s="161"/>
      <c r="BJ35" s="161"/>
      <c r="BK35" s="153" t="str">
        <f t="shared" si="2"/>
        <v/>
      </c>
      <c r="BL35" s="154"/>
      <c r="BM35" s="155"/>
      <c r="BN35" s="19" t="str">
        <f t="shared" si="3"/>
        <v/>
      </c>
      <c r="BO35" s="18"/>
      <c r="BP35" s="18"/>
    </row>
    <row r="36" spans="1:68" ht="25.95" customHeight="1" x14ac:dyDescent="0.45">
      <c r="A36" s="18"/>
      <c r="B36" s="112">
        <v>13</v>
      </c>
      <c r="C36" s="113"/>
      <c r="D36" s="139"/>
      <c r="E36" s="140"/>
      <c r="F36" s="140"/>
      <c r="G36" s="140"/>
      <c r="H36" s="141"/>
      <c r="I36" s="139"/>
      <c r="J36" s="140"/>
      <c r="K36" s="140"/>
      <c r="L36" s="140"/>
      <c r="M36" s="142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4"/>
      <c r="Y36" s="114"/>
      <c r="Z36" s="114"/>
      <c r="AA36" s="114"/>
      <c r="AB36" s="160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62" t="str">
        <f t="shared" si="0"/>
        <v/>
      </c>
      <c r="AX36" s="162"/>
      <c r="AY36" s="162"/>
      <c r="AZ36" s="162"/>
      <c r="BA36" s="162"/>
      <c r="BB36" s="162"/>
      <c r="BC36" s="162"/>
      <c r="BD36" s="161" t="str">
        <f t="shared" si="1"/>
        <v/>
      </c>
      <c r="BE36" s="161"/>
      <c r="BF36" s="161"/>
      <c r="BG36" s="161"/>
      <c r="BH36" s="161"/>
      <c r="BI36" s="161"/>
      <c r="BJ36" s="161"/>
      <c r="BK36" s="153" t="str">
        <f t="shared" si="2"/>
        <v/>
      </c>
      <c r="BL36" s="154"/>
      <c r="BM36" s="155"/>
      <c r="BN36" s="19" t="str">
        <f t="shared" si="3"/>
        <v/>
      </c>
      <c r="BO36" s="18"/>
      <c r="BP36" s="18"/>
    </row>
    <row r="37" spans="1:68" ht="25.95" customHeight="1" x14ac:dyDescent="0.45">
      <c r="A37" s="18"/>
      <c r="B37" s="112">
        <v>14</v>
      </c>
      <c r="C37" s="113"/>
      <c r="D37" s="139"/>
      <c r="E37" s="140"/>
      <c r="F37" s="140"/>
      <c r="G37" s="140"/>
      <c r="H37" s="141"/>
      <c r="I37" s="139"/>
      <c r="J37" s="140"/>
      <c r="K37" s="140"/>
      <c r="L37" s="140"/>
      <c r="M37" s="142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4"/>
      <c r="Y37" s="114"/>
      <c r="Z37" s="114"/>
      <c r="AA37" s="114"/>
      <c r="AB37" s="160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62" t="str">
        <f t="shared" si="0"/>
        <v/>
      </c>
      <c r="AX37" s="162"/>
      <c r="AY37" s="162"/>
      <c r="AZ37" s="162"/>
      <c r="BA37" s="162"/>
      <c r="BB37" s="162"/>
      <c r="BC37" s="162"/>
      <c r="BD37" s="161" t="str">
        <f t="shared" si="1"/>
        <v/>
      </c>
      <c r="BE37" s="161"/>
      <c r="BF37" s="161"/>
      <c r="BG37" s="161"/>
      <c r="BH37" s="161"/>
      <c r="BI37" s="161"/>
      <c r="BJ37" s="161"/>
      <c r="BK37" s="153" t="str">
        <f t="shared" si="2"/>
        <v/>
      </c>
      <c r="BL37" s="154"/>
      <c r="BM37" s="155"/>
      <c r="BN37" s="19" t="str">
        <f t="shared" si="3"/>
        <v/>
      </c>
      <c r="BO37" s="18"/>
      <c r="BP37" s="18"/>
    </row>
    <row r="38" spans="1:68" ht="25.95" customHeight="1" x14ac:dyDescent="0.45">
      <c r="A38" s="18"/>
      <c r="B38" s="112">
        <v>15</v>
      </c>
      <c r="C38" s="113"/>
      <c r="D38" s="139"/>
      <c r="E38" s="140"/>
      <c r="F38" s="140"/>
      <c r="G38" s="140"/>
      <c r="H38" s="141"/>
      <c r="I38" s="139"/>
      <c r="J38" s="140"/>
      <c r="K38" s="140"/>
      <c r="L38" s="140"/>
      <c r="M38" s="142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4"/>
      <c r="Y38" s="114"/>
      <c r="Z38" s="114"/>
      <c r="AA38" s="114"/>
      <c r="AB38" s="160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62" t="str">
        <f t="shared" si="0"/>
        <v/>
      </c>
      <c r="AX38" s="162"/>
      <c r="AY38" s="162"/>
      <c r="AZ38" s="162"/>
      <c r="BA38" s="162"/>
      <c r="BB38" s="162"/>
      <c r="BC38" s="162"/>
      <c r="BD38" s="161" t="str">
        <f t="shared" si="1"/>
        <v/>
      </c>
      <c r="BE38" s="161"/>
      <c r="BF38" s="161"/>
      <c r="BG38" s="161"/>
      <c r="BH38" s="161"/>
      <c r="BI38" s="161"/>
      <c r="BJ38" s="161"/>
      <c r="BK38" s="153" t="str">
        <f t="shared" si="2"/>
        <v/>
      </c>
      <c r="BL38" s="154"/>
      <c r="BM38" s="155"/>
      <c r="BN38" s="19" t="str">
        <f t="shared" si="3"/>
        <v/>
      </c>
      <c r="BO38" s="18"/>
      <c r="BP38" s="18"/>
    </row>
    <row r="39" spans="1:68" ht="25.95" customHeight="1" x14ac:dyDescent="0.45">
      <c r="A39" s="18"/>
      <c r="B39" s="112">
        <v>16</v>
      </c>
      <c r="C39" s="113"/>
      <c r="D39" s="139"/>
      <c r="E39" s="140"/>
      <c r="F39" s="140"/>
      <c r="G39" s="140"/>
      <c r="H39" s="141"/>
      <c r="I39" s="139"/>
      <c r="J39" s="140"/>
      <c r="K39" s="140"/>
      <c r="L39" s="140"/>
      <c r="M39" s="142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4"/>
      <c r="Y39" s="114"/>
      <c r="Z39" s="114"/>
      <c r="AA39" s="114"/>
      <c r="AB39" s="160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62" t="str">
        <f t="shared" si="0"/>
        <v/>
      </c>
      <c r="AX39" s="162"/>
      <c r="AY39" s="162"/>
      <c r="AZ39" s="162"/>
      <c r="BA39" s="162"/>
      <c r="BB39" s="162"/>
      <c r="BC39" s="162"/>
      <c r="BD39" s="161" t="str">
        <f t="shared" si="1"/>
        <v/>
      </c>
      <c r="BE39" s="161"/>
      <c r="BF39" s="161"/>
      <c r="BG39" s="161"/>
      <c r="BH39" s="161"/>
      <c r="BI39" s="161"/>
      <c r="BJ39" s="161"/>
      <c r="BK39" s="153" t="str">
        <f t="shared" si="2"/>
        <v/>
      </c>
      <c r="BL39" s="154"/>
      <c r="BM39" s="155"/>
      <c r="BN39" s="19" t="str">
        <f t="shared" si="3"/>
        <v/>
      </c>
      <c r="BO39" s="18"/>
      <c r="BP39" s="18"/>
    </row>
    <row r="40" spans="1:68" ht="25.95" customHeight="1" x14ac:dyDescent="0.45">
      <c r="A40" s="18"/>
      <c r="B40" s="112">
        <v>17</v>
      </c>
      <c r="C40" s="113"/>
      <c r="D40" s="139"/>
      <c r="E40" s="140"/>
      <c r="F40" s="140"/>
      <c r="G40" s="140"/>
      <c r="H40" s="141"/>
      <c r="I40" s="139"/>
      <c r="J40" s="140"/>
      <c r="K40" s="140"/>
      <c r="L40" s="140"/>
      <c r="M40" s="142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4"/>
      <c r="Y40" s="114"/>
      <c r="Z40" s="114"/>
      <c r="AA40" s="114"/>
      <c r="AB40" s="160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62" t="str">
        <f t="shared" si="0"/>
        <v/>
      </c>
      <c r="AX40" s="162"/>
      <c r="AY40" s="162"/>
      <c r="AZ40" s="162"/>
      <c r="BA40" s="162"/>
      <c r="BB40" s="162"/>
      <c r="BC40" s="162"/>
      <c r="BD40" s="161" t="str">
        <f t="shared" si="1"/>
        <v/>
      </c>
      <c r="BE40" s="161"/>
      <c r="BF40" s="161"/>
      <c r="BG40" s="161"/>
      <c r="BH40" s="161"/>
      <c r="BI40" s="161"/>
      <c r="BJ40" s="161"/>
      <c r="BK40" s="153" t="str">
        <f t="shared" si="2"/>
        <v/>
      </c>
      <c r="BL40" s="154"/>
      <c r="BM40" s="155"/>
      <c r="BN40" s="19" t="str">
        <f t="shared" si="3"/>
        <v/>
      </c>
      <c r="BO40" s="18"/>
      <c r="BP40" s="18"/>
    </row>
    <row r="41" spans="1:68" ht="25.95" customHeight="1" x14ac:dyDescent="0.45">
      <c r="A41" s="18"/>
      <c r="B41" s="112">
        <v>18</v>
      </c>
      <c r="C41" s="113"/>
      <c r="D41" s="139"/>
      <c r="E41" s="140"/>
      <c r="F41" s="140"/>
      <c r="G41" s="140"/>
      <c r="H41" s="141"/>
      <c r="I41" s="139"/>
      <c r="J41" s="140"/>
      <c r="K41" s="140"/>
      <c r="L41" s="140"/>
      <c r="M41" s="142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4"/>
      <c r="Y41" s="114"/>
      <c r="Z41" s="114"/>
      <c r="AA41" s="114"/>
      <c r="AB41" s="160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62" t="str">
        <f t="shared" si="0"/>
        <v/>
      </c>
      <c r="AX41" s="162"/>
      <c r="AY41" s="162"/>
      <c r="AZ41" s="162"/>
      <c r="BA41" s="162"/>
      <c r="BB41" s="162"/>
      <c r="BC41" s="162"/>
      <c r="BD41" s="161" t="str">
        <f t="shared" si="1"/>
        <v/>
      </c>
      <c r="BE41" s="161"/>
      <c r="BF41" s="161"/>
      <c r="BG41" s="161"/>
      <c r="BH41" s="161"/>
      <c r="BI41" s="161"/>
      <c r="BJ41" s="161"/>
      <c r="BK41" s="153" t="str">
        <f t="shared" si="2"/>
        <v/>
      </c>
      <c r="BL41" s="154"/>
      <c r="BM41" s="155"/>
      <c r="BN41" s="19" t="str">
        <f t="shared" si="3"/>
        <v/>
      </c>
      <c r="BO41" s="18"/>
      <c r="BP41" s="18"/>
    </row>
    <row r="42" spans="1:68" ht="25.95" customHeight="1" x14ac:dyDescent="0.45">
      <c r="A42" s="18"/>
      <c r="B42" s="112">
        <v>19</v>
      </c>
      <c r="C42" s="113"/>
      <c r="D42" s="139"/>
      <c r="E42" s="140"/>
      <c r="F42" s="140"/>
      <c r="G42" s="140"/>
      <c r="H42" s="141"/>
      <c r="I42" s="139"/>
      <c r="J42" s="140"/>
      <c r="K42" s="140"/>
      <c r="L42" s="140"/>
      <c r="M42" s="142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4"/>
      <c r="Y42" s="114"/>
      <c r="Z42" s="114"/>
      <c r="AA42" s="114"/>
      <c r="AB42" s="160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62" t="str">
        <f t="shared" si="0"/>
        <v/>
      </c>
      <c r="AX42" s="162"/>
      <c r="AY42" s="162"/>
      <c r="AZ42" s="162"/>
      <c r="BA42" s="162"/>
      <c r="BB42" s="162"/>
      <c r="BC42" s="162"/>
      <c r="BD42" s="161" t="str">
        <f t="shared" si="1"/>
        <v/>
      </c>
      <c r="BE42" s="161"/>
      <c r="BF42" s="161"/>
      <c r="BG42" s="161"/>
      <c r="BH42" s="161"/>
      <c r="BI42" s="161"/>
      <c r="BJ42" s="161"/>
      <c r="BK42" s="153" t="str">
        <f t="shared" si="2"/>
        <v/>
      </c>
      <c r="BL42" s="154"/>
      <c r="BM42" s="155"/>
      <c r="BN42" s="19" t="str">
        <f t="shared" si="3"/>
        <v/>
      </c>
      <c r="BO42" s="18"/>
      <c r="BP42" s="18"/>
    </row>
    <row r="43" spans="1:68" ht="25.95" customHeight="1" x14ac:dyDescent="0.45">
      <c r="A43" s="18"/>
      <c r="B43" s="112">
        <v>20</v>
      </c>
      <c r="C43" s="113"/>
      <c r="D43" s="139"/>
      <c r="E43" s="140"/>
      <c r="F43" s="140"/>
      <c r="G43" s="140"/>
      <c r="H43" s="141"/>
      <c r="I43" s="139"/>
      <c r="J43" s="140"/>
      <c r="K43" s="140"/>
      <c r="L43" s="140"/>
      <c r="M43" s="142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4"/>
      <c r="Y43" s="114"/>
      <c r="Z43" s="114"/>
      <c r="AA43" s="114"/>
      <c r="AB43" s="160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62" t="str">
        <f t="shared" si="0"/>
        <v/>
      </c>
      <c r="AX43" s="162"/>
      <c r="AY43" s="162"/>
      <c r="AZ43" s="162"/>
      <c r="BA43" s="162"/>
      <c r="BB43" s="162"/>
      <c r="BC43" s="162"/>
      <c r="BD43" s="161" t="str">
        <f t="shared" si="1"/>
        <v/>
      </c>
      <c r="BE43" s="161"/>
      <c r="BF43" s="161"/>
      <c r="BG43" s="161"/>
      <c r="BH43" s="161"/>
      <c r="BI43" s="161"/>
      <c r="BJ43" s="161"/>
      <c r="BK43" s="153" t="str">
        <f t="shared" si="2"/>
        <v/>
      </c>
      <c r="BL43" s="154"/>
      <c r="BM43" s="155"/>
      <c r="BN43" s="19" t="str">
        <f t="shared" si="3"/>
        <v/>
      </c>
      <c r="BO43" s="18"/>
      <c r="BP43" s="18"/>
    </row>
    <row r="44" spans="1:68" ht="25.95" customHeight="1" x14ac:dyDescent="0.45">
      <c r="A44" s="18"/>
      <c r="B44" s="112">
        <v>21</v>
      </c>
      <c r="C44" s="113"/>
      <c r="D44" s="139"/>
      <c r="E44" s="140"/>
      <c r="F44" s="140"/>
      <c r="G44" s="140"/>
      <c r="H44" s="141"/>
      <c r="I44" s="139"/>
      <c r="J44" s="140"/>
      <c r="K44" s="140"/>
      <c r="L44" s="140"/>
      <c r="M44" s="142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4"/>
      <c r="Y44" s="114"/>
      <c r="Z44" s="114"/>
      <c r="AA44" s="114"/>
      <c r="AB44" s="160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62" t="str">
        <f t="shared" si="0"/>
        <v/>
      </c>
      <c r="AX44" s="162"/>
      <c r="AY44" s="162"/>
      <c r="AZ44" s="162"/>
      <c r="BA44" s="162"/>
      <c r="BB44" s="162"/>
      <c r="BC44" s="162"/>
      <c r="BD44" s="161" t="str">
        <f t="shared" si="1"/>
        <v/>
      </c>
      <c r="BE44" s="161"/>
      <c r="BF44" s="161"/>
      <c r="BG44" s="161"/>
      <c r="BH44" s="161"/>
      <c r="BI44" s="161"/>
      <c r="BJ44" s="161"/>
      <c r="BK44" s="153" t="str">
        <f t="shared" si="2"/>
        <v/>
      </c>
      <c r="BL44" s="154"/>
      <c r="BM44" s="155"/>
      <c r="BN44" s="19" t="str">
        <f t="shared" si="3"/>
        <v/>
      </c>
      <c r="BO44" s="18"/>
      <c r="BP44" s="18"/>
    </row>
    <row r="45" spans="1:68" ht="25.95" customHeight="1" x14ac:dyDescent="0.45">
      <c r="A45" s="18"/>
      <c r="B45" s="112">
        <v>22</v>
      </c>
      <c r="C45" s="113"/>
      <c r="D45" s="139"/>
      <c r="E45" s="140"/>
      <c r="F45" s="140"/>
      <c r="G45" s="140"/>
      <c r="H45" s="141"/>
      <c r="I45" s="139"/>
      <c r="J45" s="140"/>
      <c r="K45" s="140"/>
      <c r="L45" s="140"/>
      <c r="M45" s="142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4"/>
      <c r="Y45" s="114"/>
      <c r="Z45" s="114"/>
      <c r="AA45" s="114"/>
      <c r="AB45" s="160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62" t="str">
        <f t="shared" si="0"/>
        <v/>
      </c>
      <c r="AX45" s="162"/>
      <c r="AY45" s="162"/>
      <c r="AZ45" s="162"/>
      <c r="BA45" s="162"/>
      <c r="BB45" s="162"/>
      <c r="BC45" s="162"/>
      <c r="BD45" s="161" t="str">
        <f t="shared" si="1"/>
        <v/>
      </c>
      <c r="BE45" s="161"/>
      <c r="BF45" s="161"/>
      <c r="BG45" s="161"/>
      <c r="BH45" s="161"/>
      <c r="BI45" s="161"/>
      <c r="BJ45" s="161"/>
      <c r="BK45" s="153" t="str">
        <f t="shared" si="2"/>
        <v/>
      </c>
      <c r="BL45" s="154"/>
      <c r="BM45" s="155"/>
      <c r="BN45" s="19" t="str">
        <f t="shared" si="3"/>
        <v/>
      </c>
      <c r="BO45" s="18"/>
      <c r="BP45" s="18"/>
    </row>
    <row r="46" spans="1:68" ht="25.95" customHeight="1" x14ac:dyDescent="0.45">
      <c r="A46" s="18"/>
      <c r="B46" s="145">
        <v>23</v>
      </c>
      <c r="C46" s="146"/>
      <c r="D46" s="147"/>
      <c r="E46" s="148"/>
      <c r="F46" s="148"/>
      <c r="G46" s="148"/>
      <c r="H46" s="149"/>
      <c r="I46" s="147"/>
      <c r="J46" s="148"/>
      <c r="K46" s="148"/>
      <c r="L46" s="148"/>
      <c r="M46" s="150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2"/>
      <c r="Y46" s="167"/>
      <c r="Z46" s="167"/>
      <c r="AA46" s="167"/>
      <c r="AB46" s="163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6" t="str">
        <f t="shared" si="0"/>
        <v/>
      </c>
      <c r="AX46" s="166"/>
      <c r="AY46" s="166"/>
      <c r="AZ46" s="166"/>
      <c r="BA46" s="166"/>
      <c r="BB46" s="166"/>
      <c r="BC46" s="166"/>
      <c r="BD46" s="165" t="str">
        <f t="shared" si="1"/>
        <v/>
      </c>
      <c r="BE46" s="165"/>
      <c r="BF46" s="165"/>
      <c r="BG46" s="165"/>
      <c r="BH46" s="165"/>
      <c r="BI46" s="165"/>
      <c r="BJ46" s="165"/>
      <c r="BK46" s="168" t="str">
        <f t="shared" si="2"/>
        <v/>
      </c>
      <c r="BL46" s="169"/>
      <c r="BM46" s="170"/>
      <c r="BN46" s="19" t="str">
        <f t="shared" si="3"/>
        <v/>
      </c>
      <c r="BO46" s="18"/>
      <c r="BP46" s="18"/>
    </row>
    <row r="47" spans="1:68" ht="25.95" customHeight="1" x14ac:dyDescent="0.45">
      <c r="A47" s="18"/>
      <c r="B47" s="118">
        <v>24</v>
      </c>
      <c r="C47" s="119"/>
      <c r="D47" s="126"/>
      <c r="E47" s="127"/>
      <c r="F47" s="127"/>
      <c r="G47" s="127"/>
      <c r="H47" s="128"/>
      <c r="I47" s="126"/>
      <c r="J47" s="127"/>
      <c r="K47" s="127"/>
      <c r="L47" s="127"/>
      <c r="M47" s="136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8"/>
      <c r="Y47" s="116"/>
      <c r="Z47" s="116"/>
      <c r="AA47" s="116"/>
      <c r="AB47" s="159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72" t="str">
        <f t="shared" si="0"/>
        <v/>
      </c>
      <c r="AX47" s="172"/>
      <c r="AY47" s="172"/>
      <c r="AZ47" s="172"/>
      <c r="BA47" s="172"/>
      <c r="BB47" s="172"/>
      <c r="BC47" s="172"/>
      <c r="BD47" s="171" t="str">
        <f t="shared" si="1"/>
        <v/>
      </c>
      <c r="BE47" s="171"/>
      <c r="BF47" s="171"/>
      <c r="BG47" s="171"/>
      <c r="BH47" s="171"/>
      <c r="BI47" s="171"/>
      <c r="BJ47" s="171"/>
      <c r="BK47" s="156" t="str">
        <f t="shared" si="2"/>
        <v/>
      </c>
      <c r="BL47" s="157"/>
      <c r="BM47" s="158"/>
      <c r="BN47" s="19" t="str">
        <f t="shared" si="3"/>
        <v/>
      </c>
      <c r="BO47" s="18"/>
      <c r="BP47" s="18"/>
    </row>
    <row r="48" spans="1:68" ht="25.95" customHeight="1" x14ac:dyDescent="0.45">
      <c r="A48" s="18"/>
      <c r="B48" s="112">
        <v>25</v>
      </c>
      <c r="C48" s="113"/>
      <c r="D48" s="139"/>
      <c r="E48" s="140"/>
      <c r="F48" s="140"/>
      <c r="G48" s="140"/>
      <c r="H48" s="141"/>
      <c r="I48" s="139"/>
      <c r="J48" s="140"/>
      <c r="K48" s="140"/>
      <c r="L48" s="140"/>
      <c r="M48" s="142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4"/>
      <c r="Y48" s="114"/>
      <c r="Z48" s="114"/>
      <c r="AA48" s="114"/>
      <c r="AB48" s="160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62" t="str">
        <f t="shared" si="0"/>
        <v/>
      </c>
      <c r="AX48" s="162"/>
      <c r="AY48" s="162"/>
      <c r="AZ48" s="162"/>
      <c r="BA48" s="162"/>
      <c r="BB48" s="162"/>
      <c r="BC48" s="162"/>
      <c r="BD48" s="161" t="str">
        <f t="shared" si="1"/>
        <v/>
      </c>
      <c r="BE48" s="161"/>
      <c r="BF48" s="161"/>
      <c r="BG48" s="161"/>
      <c r="BH48" s="161"/>
      <c r="BI48" s="161"/>
      <c r="BJ48" s="161"/>
      <c r="BK48" s="153" t="str">
        <f t="shared" si="2"/>
        <v/>
      </c>
      <c r="BL48" s="154"/>
      <c r="BM48" s="155"/>
      <c r="BN48" s="19" t="str">
        <f t="shared" si="3"/>
        <v/>
      </c>
      <c r="BO48" s="18"/>
      <c r="BP48" s="18"/>
    </row>
    <row r="49" spans="1:68" ht="25.95" customHeight="1" x14ac:dyDescent="0.45">
      <c r="A49" s="18"/>
      <c r="B49" s="112">
        <v>26</v>
      </c>
      <c r="C49" s="113"/>
      <c r="D49" s="139"/>
      <c r="E49" s="140"/>
      <c r="F49" s="140"/>
      <c r="G49" s="140"/>
      <c r="H49" s="141"/>
      <c r="I49" s="139"/>
      <c r="J49" s="140"/>
      <c r="K49" s="140"/>
      <c r="L49" s="140"/>
      <c r="M49" s="142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4"/>
      <c r="Y49" s="114"/>
      <c r="Z49" s="114"/>
      <c r="AA49" s="114"/>
      <c r="AB49" s="160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62" t="str">
        <f t="shared" si="0"/>
        <v/>
      </c>
      <c r="AX49" s="162"/>
      <c r="AY49" s="162"/>
      <c r="AZ49" s="162"/>
      <c r="BA49" s="162"/>
      <c r="BB49" s="162"/>
      <c r="BC49" s="162"/>
      <c r="BD49" s="161" t="str">
        <f t="shared" si="1"/>
        <v/>
      </c>
      <c r="BE49" s="161"/>
      <c r="BF49" s="161"/>
      <c r="BG49" s="161"/>
      <c r="BH49" s="161"/>
      <c r="BI49" s="161"/>
      <c r="BJ49" s="161"/>
      <c r="BK49" s="153" t="str">
        <f t="shared" si="2"/>
        <v/>
      </c>
      <c r="BL49" s="154"/>
      <c r="BM49" s="155"/>
      <c r="BN49" s="19" t="str">
        <f t="shared" si="3"/>
        <v/>
      </c>
      <c r="BO49" s="18"/>
      <c r="BP49" s="18"/>
    </row>
    <row r="50" spans="1:68" ht="25.95" customHeight="1" x14ac:dyDescent="0.45">
      <c r="A50" s="18"/>
      <c r="B50" s="112">
        <v>27</v>
      </c>
      <c r="C50" s="113"/>
      <c r="D50" s="139"/>
      <c r="E50" s="140"/>
      <c r="F50" s="140"/>
      <c r="G50" s="140"/>
      <c r="H50" s="141"/>
      <c r="I50" s="139"/>
      <c r="J50" s="140"/>
      <c r="K50" s="140"/>
      <c r="L50" s="140"/>
      <c r="M50" s="142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4"/>
      <c r="Y50" s="114"/>
      <c r="Z50" s="114"/>
      <c r="AA50" s="114"/>
      <c r="AB50" s="160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62" t="str">
        <f t="shared" si="0"/>
        <v/>
      </c>
      <c r="AX50" s="162"/>
      <c r="AY50" s="162"/>
      <c r="AZ50" s="162"/>
      <c r="BA50" s="162"/>
      <c r="BB50" s="162"/>
      <c r="BC50" s="162"/>
      <c r="BD50" s="161" t="str">
        <f t="shared" si="1"/>
        <v/>
      </c>
      <c r="BE50" s="161"/>
      <c r="BF50" s="161"/>
      <c r="BG50" s="161"/>
      <c r="BH50" s="161"/>
      <c r="BI50" s="161"/>
      <c r="BJ50" s="161"/>
      <c r="BK50" s="153" t="str">
        <f t="shared" si="2"/>
        <v/>
      </c>
      <c r="BL50" s="154"/>
      <c r="BM50" s="155"/>
      <c r="BN50" s="19" t="str">
        <f t="shared" si="3"/>
        <v/>
      </c>
      <c r="BO50" s="18"/>
      <c r="BP50" s="18"/>
    </row>
    <row r="51" spans="1:68" ht="25.95" customHeight="1" x14ac:dyDescent="0.45">
      <c r="A51" s="18"/>
      <c r="B51" s="112">
        <v>28</v>
      </c>
      <c r="C51" s="113"/>
      <c r="D51" s="139"/>
      <c r="E51" s="140"/>
      <c r="F51" s="140"/>
      <c r="G51" s="140"/>
      <c r="H51" s="141"/>
      <c r="I51" s="139"/>
      <c r="J51" s="140"/>
      <c r="K51" s="140"/>
      <c r="L51" s="140"/>
      <c r="M51" s="142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4"/>
      <c r="Y51" s="114"/>
      <c r="Z51" s="114"/>
      <c r="AA51" s="114"/>
      <c r="AB51" s="160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62" t="str">
        <f t="shared" si="0"/>
        <v/>
      </c>
      <c r="AX51" s="162"/>
      <c r="AY51" s="162"/>
      <c r="AZ51" s="162"/>
      <c r="BA51" s="162"/>
      <c r="BB51" s="162"/>
      <c r="BC51" s="162"/>
      <c r="BD51" s="161" t="str">
        <f t="shared" si="1"/>
        <v/>
      </c>
      <c r="BE51" s="161"/>
      <c r="BF51" s="161"/>
      <c r="BG51" s="161"/>
      <c r="BH51" s="161"/>
      <c r="BI51" s="161"/>
      <c r="BJ51" s="161"/>
      <c r="BK51" s="153" t="str">
        <f t="shared" si="2"/>
        <v/>
      </c>
      <c r="BL51" s="154"/>
      <c r="BM51" s="155"/>
      <c r="BN51" s="19" t="str">
        <f t="shared" si="3"/>
        <v/>
      </c>
      <c r="BO51" s="18"/>
      <c r="BP51" s="18"/>
    </row>
    <row r="52" spans="1:68" ht="25.95" customHeight="1" x14ac:dyDescent="0.45">
      <c r="A52" s="18"/>
      <c r="B52" s="112">
        <v>29</v>
      </c>
      <c r="C52" s="113"/>
      <c r="D52" s="139"/>
      <c r="E52" s="140"/>
      <c r="F52" s="140"/>
      <c r="G52" s="140"/>
      <c r="H52" s="141"/>
      <c r="I52" s="139"/>
      <c r="J52" s="140"/>
      <c r="K52" s="140"/>
      <c r="L52" s="140"/>
      <c r="M52" s="14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4"/>
      <c r="Y52" s="114"/>
      <c r="Z52" s="114"/>
      <c r="AA52" s="114"/>
      <c r="AB52" s="160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62" t="str">
        <f t="shared" si="0"/>
        <v/>
      </c>
      <c r="AX52" s="162"/>
      <c r="AY52" s="162"/>
      <c r="AZ52" s="162"/>
      <c r="BA52" s="162"/>
      <c r="BB52" s="162"/>
      <c r="BC52" s="162"/>
      <c r="BD52" s="161" t="str">
        <f t="shared" si="1"/>
        <v/>
      </c>
      <c r="BE52" s="161"/>
      <c r="BF52" s="161"/>
      <c r="BG52" s="161"/>
      <c r="BH52" s="161"/>
      <c r="BI52" s="161"/>
      <c r="BJ52" s="161"/>
      <c r="BK52" s="153" t="str">
        <f t="shared" si="2"/>
        <v/>
      </c>
      <c r="BL52" s="154"/>
      <c r="BM52" s="155"/>
      <c r="BN52" s="19" t="str">
        <f t="shared" si="3"/>
        <v/>
      </c>
      <c r="BO52" s="18"/>
      <c r="BP52" s="18"/>
    </row>
    <row r="53" spans="1:68" ht="25.95" customHeight="1" x14ac:dyDescent="0.45">
      <c r="A53" s="18"/>
      <c r="B53" s="112">
        <v>30</v>
      </c>
      <c r="C53" s="113"/>
      <c r="D53" s="139"/>
      <c r="E53" s="140"/>
      <c r="F53" s="140"/>
      <c r="G53" s="140"/>
      <c r="H53" s="141"/>
      <c r="I53" s="139"/>
      <c r="J53" s="140"/>
      <c r="K53" s="140"/>
      <c r="L53" s="140"/>
      <c r="M53" s="142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4"/>
      <c r="Y53" s="114"/>
      <c r="Z53" s="114"/>
      <c r="AA53" s="114"/>
      <c r="AB53" s="160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62" t="str">
        <f t="shared" si="0"/>
        <v/>
      </c>
      <c r="AX53" s="162"/>
      <c r="AY53" s="162"/>
      <c r="AZ53" s="162"/>
      <c r="BA53" s="162"/>
      <c r="BB53" s="162"/>
      <c r="BC53" s="162"/>
      <c r="BD53" s="161" t="str">
        <f t="shared" si="1"/>
        <v/>
      </c>
      <c r="BE53" s="161"/>
      <c r="BF53" s="161"/>
      <c r="BG53" s="161"/>
      <c r="BH53" s="161"/>
      <c r="BI53" s="161"/>
      <c r="BJ53" s="161"/>
      <c r="BK53" s="153" t="str">
        <f t="shared" si="2"/>
        <v/>
      </c>
      <c r="BL53" s="154"/>
      <c r="BM53" s="155"/>
      <c r="BN53" s="19" t="str">
        <f t="shared" si="3"/>
        <v/>
      </c>
      <c r="BO53" s="18"/>
      <c r="BP53" s="18"/>
    </row>
    <row r="54" spans="1:68" ht="25.95" customHeight="1" x14ac:dyDescent="0.45">
      <c r="A54" s="18"/>
      <c r="B54" s="112">
        <v>31</v>
      </c>
      <c r="C54" s="113"/>
      <c r="D54" s="139"/>
      <c r="E54" s="140"/>
      <c r="F54" s="140"/>
      <c r="G54" s="140"/>
      <c r="H54" s="141"/>
      <c r="I54" s="139"/>
      <c r="J54" s="140"/>
      <c r="K54" s="140"/>
      <c r="L54" s="140"/>
      <c r="M54" s="142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4"/>
      <c r="Y54" s="114"/>
      <c r="Z54" s="114"/>
      <c r="AA54" s="114"/>
      <c r="AB54" s="160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62" t="str">
        <f t="shared" si="0"/>
        <v/>
      </c>
      <c r="AX54" s="162"/>
      <c r="AY54" s="162"/>
      <c r="AZ54" s="162"/>
      <c r="BA54" s="162"/>
      <c r="BB54" s="162"/>
      <c r="BC54" s="162"/>
      <c r="BD54" s="161" t="str">
        <f t="shared" si="1"/>
        <v/>
      </c>
      <c r="BE54" s="161"/>
      <c r="BF54" s="161"/>
      <c r="BG54" s="161"/>
      <c r="BH54" s="161"/>
      <c r="BI54" s="161"/>
      <c r="BJ54" s="161"/>
      <c r="BK54" s="153" t="str">
        <f t="shared" si="2"/>
        <v/>
      </c>
      <c r="BL54" s="154"/>
      <c r="BM54" s="155"/>
      <c r="BN54" s="19" t="str">
        <f t="shared" si="3"/>
        <v/>
      </c>
      <c r="BO54" s="18"/>
      <c r="BP54" s="18"/>
    </row>
    <row r="55" spans="1:68" ht="25.95" customHeight="1" x14ac:dyDescent="0.45">
      <c r="A55" s="18"/>
      <c r="B55" s="112">
        <v>32</v>
      </c>
      <c r="C55" s="113"/>
      <c r="D55" s="139"/>
      <c r="E55" s="140"/>
      <c r="F55" s="140"/>
      <c r="G55" s="140"/>
      <c r="H55" s="141"/>
      <c r="I55" s="139"/>
      <c r="J55" s="140"/>
      <c r="K55" s="140"/>
      <c r="L55" s="140"/>
      <c r="M55" s="142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4"/>
      <c r="Y55" s="114"/>
      <c r="Z55" s="114"/>
      <c r="AA55" s="114"/>
      <c r="AB55" s="160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62" t="str">
        <f t="shared" si="0"/>
        <v/>
      </c>
      <c r="AX55" s="162"/>
      <c r="AY55" s="162"/>
      <c r="AZ55" s="162"/>
      <c r="BA55" s="162"/>
      <c r="BB55" s="162"/>
      <c r="BC55" s="162"/>
      <c r="BD55" s="161" t="str">
        <f t="shared" si="1"/>
        <v/>
      </c>
      <c r="BE55" s="161"/>
      <c r="BF55" s="161"/>
      <c r="BG55" s="161"/>
      <c r="BH55" s="161"/>
      <c r="BI55" s="161"/>
      <c r="BJ55" s="161"/>
      <c r="BK55" s="153" t="str">
        <f t="shared" si="2"/>
        <v/>
      </c>
      <c r="BL55" s="154"/>
      <c r="BM55" s="155"/>
      <c r="BN55" s="19" t="str">
        <f t="shared" si="3"/>
        <v/>
      </c>
      <c r="BO55" s="18"/>
      <c r="BP55" s="18"/>
    </row>
    <row r="56" spans="1:68" ht="25.95" customHeight="1" x14ac:dyDescent="0.45">
      <c r="A56" s="18"/>
      <c r="B56" s="112">
        <v>33</v>
      </c>
      <c r="C56" s="113"/>
      <c r="D56" s="139"/>
      <c r="E56" s="140"/>
      <c r="F56" s="140"/>
      <c r="G56" s="140"/>
      <c r="H56" s="141"/>
      <c r="I56" s="139"/>
      <c r="J56" s="140"/>
      <c r="K56" s="140"/>
      <c r="L56" s="140"/>
      <c r="M56" s="142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4"/>
      <c r="Y56" s="114"/>
      <c r="Z56" s="114"/>
      <c r="AA56" s="114"/>
      <c r="AB56" s="160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62" t="str">
        <f t="shared" si="0"/>
        <v/>
      </c>
      <c r="AX56" s="162"/>
      <c r="AY56" s="162"/>
      <c r="AZ56" s="162"/>
      <c r="BA56" s="162"/>
      <c r="BB56" s="162"/>
      <c r="BC56" s="162"/>
      <c r="BD56" s="161" t="str">
        <f t="shared" si="1"/>
        <v/>
      </c>
      <c r="BE56" s="161"/>
      <c r="BF56" s="161"/>
      <c r="BG56" s="161"/>
      <c r="BH56" s="161"/>
      <c r="BI56" s="161"/>
      <c r="BJ56" s="161"/>
      <c r="BK56" s="153" t="str">
        <f t="shared" si="2"/>
        <v/>
      </c>
      <c r="BL56" s="154"/>
      <c r="BM56" s="155"/>
      <c r="BN56" s="19" t="str">
        <f t="shared" si="3"/>
        <v/>
      </c>
      <c r="BO56" s="18"/>
      <c r="BP56" s="18"/>
    </row>
    <row r="57" spans="1:68" ht="25.95" customHeight="1" x14ac:dyDescent="0.45">
      <c r="A57" s="18"/>
      <c r="B57" s="112">
        <v>34</v>
      </c>
      <c r="C57" s="113"/>
      <c r="D57" s="139"/>
      <c r="E57" s="140"/>
      <c r="F57" s="140"/>
      <c r="G57" s="140"/>
      <c r="H57" s="141"/>
      <c r="I57" s="139"/>
      <c r="J57" s="140"/>
      <c r="K57" s="140"/>
      <c r="L57" s="140"/>
      <c r="M57" s="14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4"/>
      <c r="Y57" s="114"/>
      <c r="Z57" s="114"/>
      <c r="AA57" s="114"/>
      <c r="AB57" s="160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62" t="str">
        <f t="shared" si="0"/>
        <v/>
      </c>
      <c r="AX57" s="162"/>
      <c r="AY57" s="162"/>
      <c r="AZ57" s="162"/>
      <c r="BA57" s="162"/>
      <c r="BB57" s="162"/>
      <c r="BC57" s="162"/>
      <c r="BD57" s="161" t="str">
        <f t="shared" si="1"/>
        <v/>
      </c>
      <c r="BE57" s="161"/>
      <c r="BF57" s="161"/>
      <c r="BG57" s="161"/>
      <c r="BH57" s="161"/>
      <c r="BI57" s="161"/>
      <c r="BJ57" s="161"/>
      <c r="BK57" s="153" t="str">
        <f t="shared" si="2"/>
        <v/>
      </c>
      <c r="BL57" s="154"/>
      <c r="BM57" s="155"/>
      <c r="BN57" s="19" t="str">
        <f t="shared" si="3"/>
        <v/>
      </c>
      <c r="BO57" s="18"/>
      <c r="BP57" s="18"/>
    </row>
    <row r="58" spans="1:68" ht="25.95" customHeight="1" x14ac:dyDescent="0.45">
      <c r="A58" s="18"/>
      <c r="B58" s="112">
        <v>35</v>
      </c>
      <c r="C58" s="113"/>
      <c r="D58" s="139"/>
      <c r="E58" s="140"/>
      <c r="F58" s="140"/>
      <c r="G58" s="140"/>
      <c r="H58" s="141"/>
      <c r="I58" s="139"/>
      <c r="J58" s="140"/>
      <c r="K58" s="140"/>
      <c r="L58" s="140"/>
      <c r="M58" s="142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4"/>
      <c r="Y58" s="114"/>
      <c r="Z58" s="114"/>
      <c r="AA58" s="114"/>
      <c r="AB58" s="160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62" t="str">
        <f t="shared" si="0"/>
        <v/>
      </c>
      <c r="AX58" s="162"/>
      <c r="AY58" s="162"/>
      <c r="AZ58" s="162"/>
      <c r="BA58" s="162"/>
      <c r="BB58" s="162"/>
      <c r="BC58" s="162"/>
      <c r="BD58" s="161" t="str">
        <f t="shared" si="1"/>
        <v/>
      </c>
      <c r="BE58" s="161"/>
      <c r="BF58" s="161"/>
      <c r="BG58" s="161"/>
      <c r="BH58" s="161"/>
      <c r="BI58" s="161"/>
      <c r="BJ58" s="161"/>
      <c r="BK58" s="153" t="str">
        <f t="shared" si="2"/>
        <v/>
      </c>
      <c r="BL58" s="154"/>
      <c r="BM58" s="155"/>
      <c r="BN58" s="19" t="str">
        <f t="shared" si="3"/>
        <v/>
      </c>
      <c r="BO58" s="18"/>
      <c r="BP58" s="18"/>
    </row>
    <row r="59" spans="1:68" ht="25.95" customHeight="1" x14ac:dyDescent="0.45">
      <c r="A59" s="18"/>
      <c r="B59" s="112">
        <v>36</v>
      </c>
      <c r="C59" s="113"/>
      <c r="D59" s="139"/>
      <c r="E59" s="140"/>
      <c r="F59" s="140"/>
      <c r="G59" s="140"/>
      <c r="H59" s="141"/>
      <c r="I59" s="139"/>
      <c r="J59" s="140"/>
      <c r="K59" s="140"/>
      <c r="L59" s="140"/>
      <c r="M59" s="142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4"/>
      <c r="Y59" s="114"/>
      <c r="Z59" s="114"/>
      <c r="AA59" s="114"/>
      <c r="AB59" s="160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62" t="str">
        <f t="shared" si="0"/>
        <v/>
      </c>
      <c r="AX59" s="162"/>
      <c r="AY59" s="162"/>
      <c r="AZ59" s="162"/>
      <c r="BA59" s="162"/>
      <c r="BB59" s="162"/>
      <c r="BC59" s="162"/>
      <c r="BD59" s="161" t="str">
        <f t="shared" si="1"/>
        <v/>
      </c>
      <c r="BE59" s="161"/>
      <c r="BF59" s="161"/>
      <c r="BG59" s="161"/>
      <c r="BH59" s="161"/>
      <c r="BI59" s="161"/>
      <c r="BJ59" s="161"/>
      <c r="BK59" s="153" t="str">
        <f t="shared" si="2"/>
        <v/>
      </c>
      <c r="BL59" s="154"/>
      <c r="BM59" s="155"/>
      <c r="BN59" s="19" t="str">
        <f t="shared" si="3"/>
        <v/>
      </c>
      <c r="BO59" s="18"/>
      <c r="BP59" s="18"/>
    </row>
    <row r="60" spans="1:68" ht="25.95" customHeight="1" x14ac:dyDescent="0.45">
      <c r="A60" s="18"/>
      <c r="B60" s="112">
        <v>37</v>
      </c>
      <c r="C60" s="113"/>
      <c r="D60" s="139"/>
      <c r="E60" s="140"/>
      <c r="F60" s="140"/>
      <c r="G60" s="140"/>
      <c r="H60" s="141"/>
      <c r="I60" s="139"/>
      <c r="J60" s="140"/>
      <c r="K60" s="140"/>
      <c r="L60" s="140"/>
      <c r="M60" s="142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4"/>
      <c r="Y60" s="114"/>
      <c r="Z60" s="114"/>
      <c r="AA60" s="114"/>
      <c r="AB60" s="160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62" t="str">
        <f t="shared" si="0"/>
        <v/>
      </c>
      <c r="AX60" s="162"/>
      <c r="AY60" s="162"/>
      <c r="AZ60" s="162"/>
      <c r="BA60" s="162"/>
      <c r="BB60" s="162"/>
      <c r="BC60" s="162"/>
      <c r="BD60" s="161" t="str">
        <f t="shared" si="1"/>
        <v/>
      </c>
      <c r="BE60" s="161"/>
      <c r="BF60" s="161"/>
      <c r="BG60" s="161"/>
      <c r="BH60" s="161"/>
      <c r="BI60" s="161"/>
      <c r="BJ60" s="161"/>
      <c r="BK60" s="153" t="str">
        <f t="shared" si="2"/>
        <v/>
      </c>
      <c r="BL60" s="154"/>
      <c r="BM60" s="155"/>
      <c r="BN60" s="19" t="str">
        <f t="shared" si="3"/>
        <v/>
      </c>
      <c r="BO60" s="18"/>
      <c r="BP60" s="18"/>
    </row>
    <row r="61" spans="1:68" ht="25.95" customHeight="1" x14ac:dyDescent="0.45">
      <c r="A61" s="18"/>
      <c r="B61" s="112">
        <v>38</v>
      </c>
      <c r="C61" s="113"/>
      <c r="D61" s="139"/>
      <c r="E61" s="140"/>
      <c r="F61" s="140"/>
      <c r="G61" s="140"/>
      <c r="H61" s="141"/>
      <c r="I61" s="139"/>
      <c r="J61" s="140"/>
      <c r="K61" s="140"/>
      <c r="L61" s="140"/>
      <c r="M61" s="14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4"/>
      <c r="Y61" s="114"/>
      <c r="Z61" s="114"/>
      <c r="AA61" s="114"/>
      <c r="AB61" s="160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62" t="str">
        <f t="shared" si="0"/>
        <v/>
      </c>
      <c r="AX61" s="162"/>
      <c r="AY61" s="162"/>
      <c r="AZ61" s="162"/>
      <c r="BA61" s="162"/>
      <c r="BB61" s="162"/>
      <c r="BC61" s="162"/>
      <c r="BD61" s="161" t="str">
        <f t="shared" si="1"/>
        <v/>
      </c>
      <c r="BE61" s="161"/>
      <c r="BF61" s="161"/>
      <c r="BG61" s="161"/>
      <c r="BH61" s="161"/>
      <c r="BI61" s="161"/>
      <c r="BJ61" s="161"/>
      <c r="BK61" s="153" t="str">
        <f t="shared" si="2"/>
        <v/>
      </c>
      <c r="BL61" s="154"/>
      <c r="BM61" s="155"/>
      <c r="BN61" s="19" t="str">
        <f t="shared" si="3"/>
        <v/>
      </c>
      <c r="BO61" s="18"/>
      <c r="BP61" s="18"/>
    </row>
    <row r="62" spans="1:68" ht="25.95" customHeight="1" x14ac:dyDescent="0.45">
      <c r="A62" s="18"/>
      <c r="B62" s="112">
        <v>39</v>
      </c>
      <c r="C62" s="113"/>
      <c r="D62" s="139"/>
      <c r="E62" s="140"/>
      <c r="F62" s="140"/>
      <c r="G62" s="140"/>
      <c r="H62" s="141"/>
      <c r="I62" s="139"/>
      <c r="J62" s="140"/>
      <c r="K62" s="140"/>
      <c r="L62" s="140"/>
      <c r="M62" s="142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4"/>
      <c r="Y62" s="114"/>
      <c r="Z62" s="114"/>
      <c r="AA62" s="114"/>
      <c r="AB62" s="160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62" t="str">
        <f t="shared" si="0"/>
        <v/>
      </c>
      <c r="AX62" s="162"/>
      <c r="AY62" s="162"/>
      <c r="AZ62" s="162"/>
      <c r="BA62" s="162"/>
      <c r="BB62" s="162"/>
      <c r="BC62" s="162"/>
      <c r="BD62" s="161" t="str">
        <f t="shared" si="1"/>
        <v/>
      </c>
      <c r="BE62" s="161"/>
      <c r="BF62" s="161"/>
      <c r="BG62" s="161"/>
      <c r="BH62" s="161"/>
      <c r="BI62" s="161"/>
      <c r="BJ62" s="161"/>
      <c r="BK62" s="153" t="str">
        <f t="shared" si="2"/>
        <v/>
      </c>
      <c r="BL62" s="154"/>
      <c r="BM62" s="155"/>
      <c r="BN62" s="19" t="str">
        <f t="shared" si="3"/>
        <v/>
      </c>
      <c r="BO62" s="18"/>
      <c r="BP62" s="18"/>
    </row>
    <row r="63" spans="1:68" ht="25.95" customHeight="1" x14ac:dyDescent="0.45">
      <c r="A63" s="18"/>
      <c r="B63" s="112">
        <v>40</v>
      </c>
      <c r="C63" s="113"/>
      <c r="D63" s="139"/>
      <c r="E63" s="140"/>
      <c r="F63" s="140"/>
      <c r="G63" s="140"/>
      <c r="H63" s="141"/>
      <c r="I63" s="139"/>
      <c r="J63" s="140"/>
      <c r="K63" s="140"/>
      <c r="L63" s="140"/>
      <c r="M63" s="142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4"/>
      <c r="Y63" s="114"/>
      <c r="Z63" s="114"/>
      <c r="AA63" s="114"/>
      <c r="AB63" s="160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62" t="str">
        <f t="shared" si="0"/>
        <v/>
      </c>
      <c r="AX63" s="162"/>
      <c r="AY63" s="162"/>
      <c r="AZ63" s="162"/>
      <c r="BA63" s="162"/>
      <c r="BB63" s="162"/>
      <c r="BC63" s="162"/>
      <c r="BD63" s="161" t="str">
        <f t="shared" si="1"/>
        <v/>
      </c>
      <c r="BE63" s="161"/>
      <c r="BF63" s="161"/>
      <c r="BG63" s="161"/>
      <c r="BH63" s="161"/>
      <c r="BI63" s="161"/>
      <c r="BJ63" s="161"/>
      <c r="BK63" s="153" t="str">
        <f t="shared" si="2"/>
        <v/>
      </c>
      <c r="BL63" s="154"/>
      <c r="BM63" s="155"/>
      <c r="BN63" s="19" t="str">
        <f t="shared" si="3"/>
        <v/>
      </c>
      <c r="BO63" s="18"/>
      <c r="BP63" s="18"/>
    </row>
    <row r="64" spans="1:68" ht="25.95" customHeight="1" x14ac:dyDescent="0.45">
      <c r="A64" s="18"/>
      <c r="B64" s="145">
        <v>41</v>
      </c>
      <c r="C64" s="146"/>
      <c r="D64" s="139"/>
      <c r="E64" s="140"/>
      <c r="F64" s="140"/>
      <c r="G64" s="140"/>
      <c r="H64" s="141"/>
      <c r="I64" s="139"/>
      <c r="J64" s="140"/>
      <c r="K64" s="140"/>
      <c r="L64" s="140"/>
      <c r="M64" s="142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4"/>
      <c r="Y64" s="167"/>
      <c r="Z64" s="167"/>
      <c r="AA64" s="167"/>
      <c r="AB64" s="163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6" t="str">
        <f t="shared" si="0"/>
        <v/>
      </c>
      <c r="AX64" s="166"/>
      <c r="AY64" s="166"/>
      <c r="AZ64" s="166"/>
      <c r="BA64" s="166"/>
      <c r="BB64" s="166"/>
      <c r="BC64" s="166"/>
      <c r="BD64" s="165" t="str">
        <f t="shared" si="1"/>
        <v/>
      </c>
      <c r="BE64" s="165"/>
      <c r="BF64" s="165"/>
      <c r="BG64" s="165"/>
      <c r="BH64" s="165"/>
      <c r="BI64" s="165"/>
      <c r="BJ64" s="165"/>
      <c r="BK64" s="168" t="str">
        <f t="shared" si="2"/>
        <v/>
      </c>
      <c r="BL64" s="169"/>
      <c r="BM64" s="170"/>
      <c r="BN64" s="19" t="str">
        <f t="shared" si="3"/>
        <v/>
      </c>
      <c r="BO64" s="18"/>
      <c r="BP64" s="18"/>
    </row>
    <row r="65" spans="1:68" ht="25.95" customHeight="1" x14ac:dyDescent="0.45">
      <c r="A65" s="18"/>
      <c r="B65" s="118">
        <v>42</v>
      </c>
      <c r="C65" s="119"/>
      <c r="D65" s="126"/>
      <c r="E65" s="127"/>
      <c r="F65" s="127"/>
      <c r="G65" s="127"/>
      <c r="H65" s="128"/>
      <c r="I65" s="126"/>
      <c r="J65" s="127"/>
      <c r="K65" s="127"/>
      <c r="L65" s="127"/>
      <c r="M65" s="136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8"/>
      <c r="Y65" s="116"/>
      <c r="Z65" s="116"/>
      <c r="AA65" s="116"/>
      <c r="AB65" s="159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72" t="str">
        <f t="shared" si="0"/>
        <v/>
      </c>
      <c r="AX65" s="172"/>
      <c r="AY65" s="172"/>
      <c r="AZ65" s="172"/>
      <c r="BA65" s="172"/>
      <c r="BB65" s="172"/>
      <c r="BC65" s="172"/>
      <c r="BD65" s="171" t="str">
        <f t="shared" si="1"/>
        <v/>
      </c>
      <c r="BE65" s="171"/>
      <c r="BF65" s="171"/>
      <c r="BG65" s="171"/>
      <c r="BH65" s="171"/>
      <c r="BI65" s="171"/>
      <c r="BJ65" s="171"/>
      <c r="BK65" s="156" t="str">
        <f t="shared" si="2"/>
        <v/>
      </c>
      <c r="BL65" s="157"/>
      <c r="BM65" s="158"/>
      <c r="BN65" s="19" t="str">
        <f t="shared" si="3"/>
        <v/>
      </c>
      <c r="BO65" s="18"/>
      <c r="BP65" s="18"/>
    </row>
    <row r="66" spans="1:68" ht="25.95" customHeight="1" x14ac:dyDescent="0.45">
      <c r="A66" s="18"/>
      <c r="B66" s="112">
        <v>43</v>
      </c>
      <c r="C66" s="113"/>
      <c r="D66" s="139"/>
      <c r="E66" s="140"/>
      <c r="F66" s="140"/>
      <c r="G66" s="140"/>
      <c r="H66" s="141"/>
      <c r="I66" s="139"/>
      <c r="J66" s="140"/>
      <c r="K66" s="140"/>
      <c r="L66" s="140"/>
      <c r="M66" s="142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4"/>
      <c r="Y66" s="114"/>
      <c r="Z66" s="114"/>
      <c r="AA66" s="114"/>
      <c r="AB66" s="160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62" t="str">
        <f t="shared" si="0"/>
        <v/>
      </c>
      <c r="AX66" s="162"/>
      <c r="AY66" s="162"/>
      <c r="AZ66" s="162"/>
      <c r="BA66" s="162"/>
      <c r="BB66" s="162"/>
      <c r="BC66" s="162"/>
      <c r="BD66" s="161" t="str">
        <f t="shared" si="1"/>
        <v/>
      </c>
      <c r="BE66" s="161"/>
      <c r="BF66" s="161"/>
      <c r="BG66" s="161"/>
      <c r="BH66" s="161"/>
      <c r="BI66" s="161"/>
      <c r="BJ66" s="161"/>
      <c r="BK66" s="153" t="str">
        <f t="shared" si="2"/>
        <v/>
      </c>
      <c r="BL66" s="154"/>
      <c r="BM66" s="155"/>
      <c r="BN66" s="19" t="str">
        <f t="shared" si="3"/>
        <v/>
      </c>
      <c r="BO66" s="18"/>
      <c r="BP66" s="18"/>
    </row>
    <row r="67" spans="1:68" ht="25.95" customHeight="1" x14ac:dyDescent="0.45">
      <c r="A67" s="18"/>
      <c r="B67" s="112">
        <v>44</v>
      </c>
      <c r="C67" s="113"/>
      <c r="D67" s="139"/>
      <c r="E67" s="140"/>
      <c r="F67" s="140"/>
      <c r="G67" s="140"/>
      <c r="H67" s="141"/>
      <c r="I67" s="139"/>
      <c r="J67" s="140"/>
      <c r="K67" s="140"/>
      <c r="L67" s="140"/>
      <c r="M67" s="142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4"/>
      <c r="Y67" s="114"/>
      <c r="Z67" s="114"/>
      <c r="AA67" s="114"/>
      <c r="AB67" s="160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62" t="str">
        <f t="shared" si="0"/>
        <v/>
      </c>
      <c r="AX67" s="162"/>
      <c r="AY67" s="162"/>
      <c r="AZ67" s="162"/>
      <c r="BA67" s="162"/>
      <c r="BB67" s="162"/>
      <c r="BC67" s="162"/>
      <c r="BD67" s="161" t="str">
        <f t="shared" si="1"/>
        <v/>
      </c>
      <c r="BE67" s="161"/>
      <c r="BF67" s="161"/>
      <c r="BG67" s="161"/>
      <c r="BH67" s="161"/>
      <c r="BI67" s="161"/>
      <c r="BJ67" s="161"/>
      <c r="BK67" s="153" t="str">
        <f t="shared" si="2"/>
        <v/>
      </c>
      <c r="BL67" s="154"/>
      <c r="BM67" s="155"/>
      <c r="BN67" s="19" t="str">
        <f t="shared" si="3"/>
        <v/>
      </c>
      <c r="BO67" s="18"/>
      <c r="BP67" s="18"/>
    </row>
    <row r="68" spans="1:68" ht="25.95" customHeight="1" x14ac:dyDescent="0.45">
      <c r="A68" s="18"/>
      <c r="B68" s="112">
        <v>45</v>
      </c>
      <c r="C68" s="113"/>
      <c r="D68" s="139"/>
      <c r="E68" s="140"/>
      <c r="F68" s="140"/>
      <c r="G68" s="140"/>
      <c r="H68" s="141"/>
      <c r="I68" s="139"/>
      <c r="J68" s="140"/>
      <c r="K68" s="140"/>
      <c r="L68" s="140"/>
      <c r="M68" s="142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4"/>
      <c r="Y68" s="114"/>
      <c r="Z68" s="114"/>
      <c r="AA68" s="114"/>
      <c r="AB68" s="160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62" t="str">
        <f t="shared" si="0"/>
        <v/>
      </c>
      <c r="AX68" s="162"/>
      <c r="AY68" s="162"/>
      <c r="AZ68" s="162"/>
      <c r="BA68" s="162"/>
      <c r="BB68" s="162"/>
      <c r="BC68" s="162"/>
      <c r="BD68" s="161" t="str">
        <f t="shared" si="1"/>
        <v/>
      </c>
      <c r="BE68" s="161"/>
      <c r="BF68" s="161"/>
      <c r="BG68" s="161"/>
      <c r="BH68" s="161"/>
      <c r="BI68" s="161"/>
      <c r="BJ68" s="161"/>
      <c r="BK68" s="153" t="str">
        <f t="shared" si="2"/>
        <v/>
      </c>
      <c r="BL68" s="154"/>
      <c r="BM68" s="155"/>
      <c r="BN68" s="19" t="str">
        <f t="shared" si="3"/>
        <v/>
      </c>
      <c r="BO68" s="18"/>
      <c r="BP68" s="18"/>
    </row>
    <row r="69" spans="1:68" ht="25.95" customHeight="1" x14ac:dyDescent="0.45">
      <c r="A69" s="18"/>
      <c r="B69" s="112">
        <v>46</v>
      </c>
      <c r="C69" s="113"/>
      <c r="D69" s="139"/>
      <c r="E69" s="140"/>
      <c r="F69" s="140"/>
      <c r="G69" s="140"/>
      <c r="H69" s="141"/>
      <c r="I69" s="139"/>
      <c r="J69" s="140"/>
      <c r="K69" s="140"/>
      <c r="L69" s="140"/>
      <c r="M69" s="142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4"/>
      <c r="Y69" s="114"/>
      <c r="Z69" s="114"/>
      <c r="AA69" s="114"/>
      <c r="AB69" s="160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62" t="str">
        <f t="shared" si="0"/>
        <v/>
      </c>
      <c r="AX69" s="162"/>
      <c r="AY69" s="162"/>
      <c r="AZ69" s="162"/>
      <c r="BA69" s="162"/>
      <c r="BB69" s="162"/>
      <c r="BC69" s="162"/>
      <c r="BD69" s="161" t="str">
        <f t="shared" si="1"/>
        <v/>
      </c>
      <c r="BE69" s="161"/>
      <c r="BF69" s="161"/>
      <c r="BG69" s="161"/>
      <c r="BH69" s="161"/>
      <c r="BI69" s="161"/>
      <c r="BJ69" s="161"/>
      <c r="BK69" s="153" t="str">
        <f t="shared" si="2"/>
        <v/>
      </c>
      <c r="BL69" s="154"/>
      <c r="BM69" s="155"/>
      <c r="BN69" s="19" t="str">
        <f t="shared" si="3"/>
        <v/>
      </c>
      <c r="BO69" s="18"/>
      <c r="BP69" s="18"/>
    </row>
    <row r="70" spans="1:68" ht="25.95" customHeight="1" x14ac:dyDescent="0.45">
      <c r="A70" s="18"/>
      <c r="B70" s="112">
        <v>47</v>
      </c>
      <c r="C70" s="113"/>
      <c r="D70" s="139"/>
      <c r="E70" s="140"/>
      <c r="F70" s="140"/>
      <c r="G70" s="140"/>
      <c r="H70" s="141"/>
      <c r="I70" s="139"/>
      <c r="J70" s="140"/>
      <c r="K70" s="140"/>
      <c r="L70" s="140"/>
      <c r="M70" s="142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4"/>
      <c r="Y70" s="114"/>
      <c r="Z70" s="114"/>
      <c r="AA70" s="114"/>
      <c r="AB70" s="160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62" t="str">
        <f t="shared" si="0"/>
        <v/>
      </c>
      <c r="AX70" s="162"/>
      <c r="AY70" s="162"/>
      <c r="AZ70" s="162"/>
      <c r="BA70" s="162"/>
      <c r="BB70" s="162"/>
      <c r="BC70" s="162"/>
      <c r="BD70" s="161" t="str">
        <f t="shared" si="1"/>
        <v/>
      </c>
      <c r="BE70" s="161"/>
      <c r="BF70" s="161"/>
      <c r="BG70" s="161"/>
      <c r="BH70" s="161"/>
      <c r="BI70" s="161"/>
      <c r="BJ70" s="161"/>
      <c r="BK70" s="153" t="str">
        <f t="shared" si="2"/>
        <v/>
      </c>
      <c r="BL70" s="154"/>
      <c r="BM70" s="155"/>
      <c r="BN70" s="19" t="str">
        <f t="shared" si="3"/>
        <v/>
      </c>
      <c r="BO70" s="18"/>
      <c r="BP70" s="18"/>
    </row>
    <row r="71" spans="1:68" ht="25.95" customHeight="1" x14ac:dyDescent="0.45">
      <c r="A71" s="18"/>
      <c r="B71" s="112">
        <v>48</v>
      </c>
      <c r="C71" s="113"/>
      <c r="D71" s="139"/>
      <c r="E71" s="140"/>
      <c r="F71" s="140"/>
      <c r="G71" s="140"/>
      <c r="H71" s="141"/>
      <c r="I71" s="139"/>
      <c r="J71" s="140"/>
      <c r="K71" s="140"/>
      <c r="L71" s="140"/>
      <c r="M71" s="142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4"/>
      <c r="Y71" s="114"/>
      <c r="Z71" s="114"/>
      <c r="AA71" s="114"/>
      <c r="AB71" s="160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62" t="str">
        <f t="shared" si="0"/>
        <v/>
      </c>
      <c r="AX71" s="162"/>
      <c r="AY71" s="162"/>
      <c r="AZ71" s="162"/>
      <c r="BA71" s="162"/>
      <c r="BB71" s="162"/>
      <c r="BC71" s="162"/>
      <c r="BD71" s="161" t="str">
        <f t="shared" si="1"/>
        <v/>
      </c>
      <c r="BE71" s="161"/>
      <c r="BF71" s="161"/>
      <c r="BG71" s="161"/>
      <c r="BH71" s="161"/>
      <c r="BI71" s="161"/>
      <c r="BJ71" s="161"/>
      <c r="BK71" s="153" t="str">
        <f t="shared" si="2"/>
        <v/>
      </c>
      <c r="BL71" s="154"/>
      <c r="BM71" s="155"/>
      <c r="BN71" s="19" t="str">
        <f t="shared" si="3"/>
        <v/>
      </c>
      <c r="BO71" s="18"/>
      <c r="BP71" s="18"/>
    </row>
    <row r="72" spans="1:68" ht="25.95" customHeight="1" x14ac:dyDescent="0.45">
      <c r="A72" s="18"/>
      <c r="B72" s="112">
        <v>49</v>
      </c>
      <c r="C72" s="113"/>
      <c r="D72" s="139"/>
      <c r="E72" s="140"/>
      <c r="F72" s="140"/>
      <c r="G72" s="140"/>
      <c r="H72" s="141"/>
      <c r="I72" s="139"/>
      <c r="J72" s="140"/>
      <c r="K72" s="140"/>
      <c r="L72" s="140"/>
      <c r="M72" s="142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4"/>
      <c r="Y72" s="114"/>
      <c r="Z72" s="114"/>
      <c r="AA72" s="114"/>
      <c r="AB72" s="160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62" t="str">
        <f t="shared" si="0"/>
        <v/>
      </c>
      <c r="AX72" s="162"/>
      <c r="AY72" s="162"/>
      <c r="AZ72" s="162"/>
      <c r="BA72" s="162"/>
      <c r="BB72" s="162"/>
      <c r="BC72" s="162"/>
      <c r="BD72" s="161" t="str">
        <f t="shared" si="1"/>
        <v/>
      </c>
      <c r="BE72" s="161"/>
      <c r="BF72" s="161"/>
      <c r="BG72" s="161"/>
      <c r="BH72" s="161"/>
      <c r="BI72" s="161"/>
      <c r="BJ72" s="161"/>
      <c r="BK72" s="153" t="str">
        <f t="shared" si="2"/>
        <v/>
      </c>
      <c r="BL72" s="154"/>
      <c r="BM72" s="155"/>
      <c r="BN72" s="19" t="str">
        <f t="shared" si="3"/>
        <v/>
      </c>
      <c r="BO72" s="18"/>
      <c r="BP72" s="18"/>
    </row>
    <row r="73" spans="1:68" ht="25.95" customHeight="1" x14ac:dyDescent="0.45">
      <c r="A73" s="18"/>
      <c r="B73" s="112">
        <v>50</v>
      </c>
      <c r="C73" s="113"/>
      <c r="D73" s="139"/>
      <c r="E73" s="140"/>
      <c r="F73" s="140"/>
      <c r="G73" s="140"/>
      <c r="H73" s="141"/>
      <c r="I73" s="139"/>
      <c r="J73" s="140"/>
      <c r="K73" s="140"/>
      <c r="L73" s="140"/>
      <c r="M73" s="142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4"/>
      <c r="Y73" s="114"/>
      <c r="Z73" s="114"/>
      <c r="AA73" s="114"/>
      <c r="AB73" s="160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62" t="str">
        <f t="shared" si="0"/>
        <v/>
      </c>
      <c r="AX73" s="162"/>
      <c r="AY73" s="162"/>
      <c r="AZ73" s="162"/>
      <c r="BA73" s="162"/>
      <c r="BB73" s="162"/>
      <c r="BC73" s="162"/>
      <c r="BD73" s="161" t="str">
        <f t="shared" si="1"/>
        <v/>
      </c>
      <c r="BE73" s="161"/>
      <c r="BF73" s="161"/>
      <c r="BG73" s="161"/>
      <c r="BH73" s="161"/>
      <c r="BI73" s="161"/>
      <c r="BJ73" s="161"/>
      <c r="BK73" s="153" t="str">
        <f t="shared" si="2"/>
        <v/>
      </c>
      <c r="BL73" s="154"/>
      <c r="BM73" s="155"/>
      <c r="BN73" s="19" t="str">
        <f t="shared" si="3"/>
        <v/>
      </c>
      <c r="BO73" s="18"/>
      <c r="BP73" s="18"/>
    </row>
    <row r="74" spans="1:68" ht="25.95" customHeight="1" x14ac:dyDescent="0.45">
      <c r="A74" s="18"/>
      <c r="B74" s="112">
        <v>51</v>
      </c>
      <c r="C74" s="113"/>
      <c r="D74" s="139"/>
      <c r="E74" s="140"/>
      <c r="F74" s="140"/>
      <c r="G74" s="140"/>
      <c r="H74" s="141"/>
      <c r="I74" s="139"/>
      <c r="J74" s="140"/>
      <c r="K74" s="140"/>
      <c r="L74" s="140"/>
      <c r="M74" s="142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4"/>
      <c r="Y74" s="114"/>
      <c r="Z74" s="114"/>
      <c r="AA74" s="114"/>
      <c r="AB74" s="160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62" t="str">
        <f t="shared" si="0"/>
        <v/>
      </c>
      <c r="AX74" s="162"/>
      <c r="AY74" s="162"/>
      <c r="AZ74" s="162"/>
      <c r="BA74" s="162"/>
      <c r="BB74" s="162"/>
      <c r="BC74" s="162"/>
      <c r="BD74" s="161" t="str">
        <f t="shared" si="1"/>
        <v/>
      </c>
      <c r="BE74" s="161"/>
      <c r="BF74" s="161"/>
      <c r="BG74" s="161"/>
      <c r="BH74" s="161"/>
      <c r="BI74" s="161"/>
      <c r="BJ74" s="161"/>
      <c r="BK74" s="153" t="str">
        <f t="shared" si="2"/>
        <v/>
      </c>
      <c r="BL74" s="154"/>
      <c r="BM74" s="155"/>
      <c r="BN74" s="19" t="str">
        <f t="shared" si="3"/>
        <v/>
      </c>
      <c r="BO74" s="18"/>
      <c r="BP74" s="18"/>
    </row>
    <row r="75" spans="1:68" ht="25.95" customHeight="1" x14ac:dyDescent="0.45">
      <c r="A75" s="18"/>
      <c r="B75" s="112">
        <v>52</v>
      </c>
      <c r="C75" s="113"/>
      <c r="D75" s="139"/>
      <c r="E75" s="140"/>
      <c r="F75" s="140"/>
      <c r="G75" s="140"/>
      <c r="H75" s="141"/>
      <c r="I75" s="139"/>
      <c r="J75" s="140"/>
      <c r="K75" s="140"/>
      <c r="L75" s="140"/>
      <c r="M75" s="142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4"/>
      <c r="Y75" s="114"/>
      <c r="Z75" s="114"/>
      <c r="AA75" s="114"/>
      <c r="AB75" s="160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62" t="str">
        <f t="shared" si="0"/>
        <v/>
      </c>
      <c r="AX75" s="162"/>
      <c r="AY75" s="162"/>
      <c r="AZ75" s="162"/>
      <c r="BA75" s="162"/>
      <c r="BB75" s="162"/>
      <c r="BC75" s="162"/>
      <c r="BD75" s="161" t="str">
        <f t="shared" si="1"/>
        <v/>
      </c>
      <c r="BE75" s="161"/>
      <c r="BF75" s="161"/>
      <c r="BG75" s="161"/>
      <c r="BH75" s="161"/>
      <c r="BI75" s="161"/>
      <c r="BJ75" s="161"/>
      <c r="BK75" s="153" t="str">
        <f t="shared" si="2"/>
        <v/>
      </c>
      <c r="BL75" s="154"/>
      <c r="BM75" s="155"/>
      <c r="BN75" s="19" t="str">
        <f t="shared" si="3"/>
        <v/>
      </c>
      <c r="BO75" s="18"/>
      <c r="BP75" s="18"/>
    </row>
    <row r="76" spans="1:68" ht="25.95" customHeight="1" x14ac:dyDescent="0.45">
      <c r="A76" s="18"/>
      <c r="B76" s="112">
        <v>53</v>
      </c>
      <c r="C76" s="113"/>
      <c r="D76" s="139"/>
      <c r="E76" s="140"/>
      <c r="F76" s="140"/>
      <c r="G76" s="140"/>
      <c r="H76" s="141"/>
      <c r="I76" s="139"/>
      <c r="J76" s="140"/>
      <c r="K76" s="140"/>
      <c r="L76" s="140"/>
      <c r="M76" s="142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4"/>
      <c r="Y76" s="114"/>
      <c r="Z76" s="114"/>
      <c r="AA76" s="114"/>
      <c r="AB76" s="160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62" t="str">
        <f t="shared" si="0"/>
        <v/>
      </c>
      <c r="AX76" s="162"/>
      <c r="AY76" s="162"/>
      <c r="AZ76" s="162"/>
      <c r="BA76" s="162"/>
      <c r="BB76" s="162"/>
      <c r="BC76" s="162"/>
      <c r="BD76" s="161" t="str">
        <f t="shared" si="1"/>
        <v/>
      </c>
      <c r="BE76" s="161"/>
      <c r="BF76" s="161"/>
      <c r="BG76" s="161"/>
      <c r="BH76" s="161"/>
      <c r="BI76" s="161"/>
      <c r="BJ76" s="161"/>
      <c r="BK76" s="153" t="str">
        <f t="shared" si="2"/>
        <v/>
      </c>
      <c r="BL76" s="154"/>
      <c r="BM76" s="155"/>
      <c r="BN76" s="19" t="str">
        <f t="shared" si="3"/>
        <v/>
      </c>
      <c r="BO76" s="18"/>
      <c r="BP76" s="18"/>
    </row>
    <row r="77" spans="1:68" ht="25.95" customHeight="1" x14ac:dyDescent="0.45">
      <c r="A77" s="18"/>
      <c r="B77" s="112">
        <v>54</v>
      </c>
      <c r="C77" s="113"/>
      <c r="D77" s="139"/>
      <c r="E77" s="140"/>
      <c r="F77" s="140"/>
      <c r="G77" s="140"/>
      <c r="H77" s="141"/>
      <c r="I77" s="139"/>
      <c r="J77" s="140"/>
      <c r="K77" s="140"/>
      <c r="L77" s="140"/>
      <c r="M77" s="142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4"/>
      <c r="Y77" s="114"/>
      <c r="Z77" s="114"/>
      <c r="AA77" s="114"/>
      <c r="AB77" s="160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62" t="str">
        <f t="shared" si="0"/>
        <v/>
      </c>
      <c r="AX77" s="162"/>
      <c r="AY77" s="162"/>
      <c r="AZ77" s="162"/>
      <c r="BA77" s="162"/>
      <c r="BB77" s="162"/>
      <c r="BC77" s="162"/>
      <c r="BD77" s="161" t="str">
        <f t="shared" si="1"/>
        <v/>
      </c>
      <c r="BE77" s="161"/>
      <c r="BF77" s="161"/>
      <c r="BG77" s="161"/>
      <c r="BH77" s="161"/>
      <c r="BI77" s="161"/>
      <c r="BJ77" s="161"/>
      <c r="BK77" s="153" t="str">
        <f t="shared" si="2"/>
        <v/>
      </c>
      <c r="BL77" s="154"/>
      <c r="BM77" s="155"/>
      <c r="BN77" s="19" t="str">
        <f t="shared" si="3"/>
        <v/>
      </c>
      <c r="BO77" s="18"/>
      <c r="BP77" s="18"/>
    </row>
    <row r="78" spans="1:68" ht="25.95" customHeight="1" x14ac:dyDescent="0.45">
      <c r="A78" s="18"/>
      <c r="B78" s="112">
        <v>55</v>
      </c>
      <c r="C78" s="113"/>
      <c r="D78" s="139"/>
      <c r="E78" s="140"/>
      <c r="F78" s="140"/>
      <c r="G78" s="140"/>
      <c r="H78" s="141"/>
      <c r="I78" s="139"/>
      <c r="J78" s="140"/>
      <c r="K78" s="140"/>
      <c r="L78" s="140"/>
      <c r="M78" s="142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4"/>
      <c r="Y78" s="114"/>
      <c r="Z78" s="114"/>
      <c r="AA78" s="114"/>
      <c r="AB78" s="160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62" t="str">
        <f t="shared" si="0"/>
        <v/>
      </c>
      <c r="AX78" s="162"/>
      <c r="AY78" s="162"/>
      <c r="AZ78" s="162"/>
      <c r="BA78" s="162"/>
      <c r="BB78" s="162"/>
      <c r="BC78" s="162"/>
      <c r="BD78" s="161" t="str">
        <f t="shared" si="1"/>
        <v/>
      </c>
      <c r="BE78" s="161"/>
      <c r="BF78" s="161"/>
      <c r="BG78" s="161"/>
      <c r="BH78" s="161"/>
      <c r="BI78" s="161"/>
      <c r="BJ78" s="161"/>
      <c r="BK78" s="153" t="str">
        <f t="shared" si="2"/>
        <v/>
      </c>
      <c r="BL78" s="154"/>
      <c r="BM78" s="155"/>
      <c r="BN78" s="19" t="str">
        <f t="shared" si="3"/>
        <v/>
      </c>
      <c r="BO78" s="18"/>
      <c r="BP78" s="18"/>
    </row>
    <row r="79" spans="1:68" ht="25.95" customHeight="1" x14ac:dyDescent="0.45">
      <c r="A79" s="18"/>
      <c r="B79" s="112">
        <v>56</v>
      </c>
      <c r="C79" s="113"/>
      <c r="D79" s="139"/>
      <c r="E79" s="140"/>
      <c r="F79" s="140"/>
      <c r="G79" s="140"/>
      <c r="H79" s="141"/>
      <c r="I79" s="139"/>
      <c r="J79" s="140"/>
      <c r="K79" s="140"/>
      <c r="L79" s="140"/>
      <c r="M79" s="142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4"/>
      <c r="Y79" s="114"/>
      <c r="Z79" s="114"/>
      <c r="AA79" s="114"/>
      <c r="AB79" s="160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62" t="str">
        <f t="shared" si="0"/>
        <v/>
      </c>
      <c r="AX79" s="162"/>
      <c r="AY79" s="162"/>
      <c r="AZ79" s="162"/>
      <c r="BA79" s="162"/>
      <c r="BB79" s="162"/>
      <c r="BC79" s="162"/>
      <c r="BD79" s="161" t="str">
        <f t="shared" si="1"/>
        <v/>
      </c>
      <c r="BE79" s="161"/>
      <c r="BF79" s="161"/>
      <c r="BG79" s="161"/>
      <c r="BH79" s="161"/>
      <c r="BI79" s="161"/>
      <c r="BJ79" s="161"/>
      <c r="BK79" s="153" t="str">
        <f t="shared" si="2"/>
        <v/>
      </c>
      <c r="BL79" s="154"/>
      <c r="BM79" s="155"/>
      <c r="BN79" s="19" t="str">
        <f t="shared" si="3"/>
        <v/>
      </c>
      <c r="BO79" s="18"/>
      <c r="BP79" s="18"/>
    </row>
    <row r="80" spans="1:68" ht="25.95" customHeight="1" x14ac:dyDescent="0.45">
      <c r="A80" s="18"/>
      <c r="B80" s="112">
        <v>57</v>
      </c>
      <c r="C80" s="113"/>
      <c r="D80" s="139"/>
      <c r="E80" s="140"/>
      <c r="F80" s="140"/>
      <c r="G80" s="140"/>
      <c r="H80" s="141"/>
      <c r="I80" s="139"/>
      <c r="J80" s="140"/>
      <c r="K80" s="140"/>
      <c r="L80" s="140"/>
      <c r="M80" s="142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4"/>
      <c r="Y80" s="114"/>
      <c r="Z80" s="114"/>
      <c r="AA80" s="114"/>
      <c r="AB80" s="160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62" t="str">
        <f t="shared" si="0"/>
        <v/>
      </c>
      <c r="AX80" s="162"/>
      <c r="AY80" s="162"/>
      <c r="AZ80" s="162"/>
      <c r="BA80" s="162"/>
      <c r="BB80" s="162"/>
      <c r="BC80" s="162"/>
      <c r="BD80" s="161" t="str">
        <f t="shared" si="1"/>
        <v/>
      </c>
      <c r="BE80" s="161"/>
      <c r="BF80" s="161"/>
      <c r="BG80" s="161"/>
      <c r="BH80" s="161"/>
      <c r="BI80" s="161"/>
      <c r="BJ80" s="161"/>
      <c r="BK80" s="153" t="str">
        <f t="shared" si="2"/>
        <v/>
      </c>
      <c r="BL80" s="154"/>
      <c r="BM80" s="155"/>
      <c r="BN80" s="19" t="str">
        <f t="shared" si="3"/>
        <v/>
      </c>
      <c r="BO80" s="18"/>
      <c r="BP80" s="18"/>
    </row>
    <row r="81" spans="1:68" ht="25.95" customHeight="1" x14ac:dyDescent="0.45">
      <c r="A81" s="18"/>
      <c r="B81" s="112">
        <v>58</v>
      </c>
      <c r="C81" s="113"/>
      <c r="D81" s="139"/>
      <c r="E81" s="140"/>
      <c r="F81" s="140"/>
      <c r="G81" s="140"/>
      <c r="H81" s="141"/>
      <c r="I81" s="139"/>
      <c r="J81" s="140"/>
      <c r="K81" s="140"/>
      <c r="L81" s="140"/>
      <c r="M81" s="142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4"/>
      <c r="Y81" s="114"/>
      <c r="Z81" s="114"/>
      <c r="AA81" s="114"/>
      <c r="AB81" s="160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62" t="str">
        <f t="shared" si="0"/>
        <v/>
      </c>
      <c r="AX81" s="162"/>
      <c r="AY81" s="162"/>
      <c r="AZ81" s="162"/>
      <c r="BA81" s="162"/>
      <c r="BB81" s="162"/>
      <c r="BC81" s="162"/>
      <c r="BD81" s="161" t="str">
        <f t="shared" si="1"/>
        <v/>
      </c>
      <c r="BE81" s="161"/>
      <c r="BF81" s="161"/>
      <c r="BG81" s="161"/>
      <c r="BH81" s="161"/>
      <c r="BI81" s="161"/>
      <c r="BJ81" s="161"/>
      <c r="BK81" s="153" t="str">
        <f t="shared" si="2"/>
        <v/>
      </c>
      <c r="BL81" s="154"/>
      <c r="BM81" s="155"/>
      <c r="BN81" s="19" t="str">
        <f t="shared" si="3"/>
        <v/>
      </c>
      <c r="BO81" s="18"/>
      <c r="BP81" s="18"/>
    </row>
    <row r="82" spans="1:68" ht="25.95" customHeight="1" x14ac:dyDescent="0.45">
      <c r="A82" s="18"/>
      <c r="B82" s="145">
        <v>59</v>
      </c>
      <c r="C82" s="146"/>
      <c r="D82" s="139"/>
      <c r="E82" s="140"/>
      <c r="F82" s="140"/>
      <c r="G82" s="140"/>
      <c r="H82" s="141"/>
      <c r="I82" s="139"/>
      <c r="J82" s="140"/>
      <c r="K82" s="140"/>
      <c r="L82" s="140"/>
      <c r="M82" s="142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4"/>
      <c r="Y82" s="167"/>
      <c r="Z82" s="167"/>
      <c r="AA82" s="167"/>
      <c r="AB82" s="163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6" t="str">
        <f t="shared" si="0"/>
        <v/>
      </c>
      <c r="AX82" s="166"/>
      <c r="AY82" s="166"/>
      <c r="AZ82" s="166"/>
      <c r="BA82" s="166"/>
      <c r="BB82" s="166"/>
      <c r="BC82" s="166"/>
      <c r="BD82" s="165" t="str">
        <f t="shared" si="1"/>
        <v/>
      </c>
      <c r="BE82" s="165"/>
      <c r="BF82" s="165"/>
      <c r="BG82" s="165"/>
      <c r="BH82" s="165"/>
      <c r="BI82" s="165"/>
      <c r="BJ82" s="165"/>
      <c r="BK82" s="168" t="str">
        <f t="shared" si="2"/>
        <v/>
      </c>
      <c r="BL82" s="169"/>
      <c r="BM82" s="170"/>
      <c r="BN82" s="19" t="str">
        <f t="shared" si="3"/>
        <v/>
      </c>
      <c r="BO82" s="18"/>
      <c r="BP82" s="18"/>
    </row>
    <row r="83" spans="1:68" x14ac:dyDescent="0.4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</row>
  </sheetData>
  <sheetProtection sheet="1" objects="1" selectLockedCells="1"/>
  <mergeCells count="710">
    <mergeCell ref="D62:H62"/>
    <mergeCell ref="I62:L62"/>
    <mergeCell ref="M62:X62"/>
    <mergeCell ref="D63:H63"/>
    <mergeCell ref="I63:L63"/>
    <mergeCell ref="M63:X63"/>
    <mergeCell ref="D64:H64"/>
    <mergeCell ref="I64:L64"/>
    <mergeCell ref="M64:X64"/>
    <mergeCell ref="D58:H58"/>
    <mergeCell ref="I58:L58"/>
    <mergeCell ref="M58:X58"/>
    <mergeCell ref="D59:H59"/>
    <mergeCell ref="I59:L59"/>
    <mergeCell ref="M59:X59"/>
    <mergeCell ref="D60:H60"/>
    <mergeCell ref="I60:L60"/>
    <mergeCell ref="M60:X60"/>
    <mergeCell ref="M52:X52"/>
    <mergeCell ref="D53:H53"/>
    <mergeCell ref="I53:L53"/>
    <mergeCell ref="M53:X53"/>
    <mergeCell ref="D54:H54"/>
    <mergeCell ref="I54:L54"/>
    <mergeCell ref="M54:X54"/>
    <mergeCell ref="D55:H55"/>
    <mergeCell ref="I55:L55"/>
    <mergeCell ref="M55:X55"/>
    <mergeCell ref="M48:X48"/>
    <mergeCell ref="D49:H49"/>
    <mergeCell ref="I49:L49"/>
    <mergeCell ref="M49:X49"/>
    <mergeCell ref="D50:H50"/>
    <mergeCell ref="I50:L50"/>
    <mergeCell ref="M50:X50"/>
    <mergeCell ref="D51:H51"/>
    <mergeCell ref="I51:L51"/>
    <mergeCell ref="M51:X51"/>
    <mergeCell ref="D45:H45"/>
    <mergeCell ref="I45:L45"/>
    <mergeCell ref="M45:X45"/>
    <mergeCell ref="D46:H46"/>
    <mergeCell ref="I46:L46"/>
    <mergeCell ref="M46:X46"/>
    <mergeCell ref="D47:H47"/>
    <mergeCell ref="I47:L47"/>
    <mergeCell ref="M47:X47"/>
    <mergeCell ref="I37:L37"/>
    <mergeCell ref="M37:X37"/>
    <mergeCell ref="D38:H38"/>
    <mergeCell ref="I38:L38"/>
    <mergeCell ref="M38:X38"/>
    <mergeCell ref="D39:H39"/>
    <mergeCell ref="I39:L39"/>
    <mergeCell ref="M39:X39"/>
    <mergeCell ref="M40:X40"/>
    <mergeCell ref="D34:H34"/>
    <mergeCell ref="I34:L34"/>
    <mergeCell ref="M34:X34"/>
    <mergeCell ref="D35:H35"/>
    <mergeCell ref="I35:L35"/>
    <mergeCell ref="M35:X35"/>
    <mergeCell ref="D36:H36"/>
    <mergeCell ref="I36:L36"/>
    <mergeCell ref="M36:X36"/>
    <mergeCell ref="M30:X30"/>
    <mergeCell ref="D31:H31"/>
    <mergeCell ref="I31:L31"/>
    <mergeCell ref="M31:X31"/>
    <mergeCell ref="D32:H32"/>
    <mergeCell ref="I32:L32"/>
    <mergeCell ref="M32:X32"/>
    <mergeCell ref="D33:H33"/>
    <mergeCell ref="I33:L33"/>
    <mergeCell ref="M33:X33"/>
    <mergeCell ref="BD81:BJ81"/>
    <mergeCell ref="BK81:BM81"/>
    <mergeCell ref="B82:C82"/>
    <mergeCell ref="Y82:AA82"/>
    <mergeCell ref="AB82:AH82"/>
    <mergeCell ref="AI82:AO82"/>
    <mergeCell ref="AP82:AV82"/>
    <mergeCell ref="AW82:BC82"/>
    <mergeCell ref="BD82:BJ82"/>
    <mergeCell ref="BK82:BM82"/>
    <mergeCell ref="B81:C81"/>
    <mergeCell ref="Y81:AA81"/>
    <mergeCell ref="AB81:AH81"/>
    <mergeCell ref="AI81:AO81"/>
    <mergeCell ref="AP81:AV81"/>
    <mergeCell ref="AW81:BC81"/>
    <mergeCell ref="D81:H81"/>
    <mergeCell ref="I81:L81"/>
    <mergeCell ref="M81:X81"/>
    <mergeCell ref="D82:H82"/>
    <mergeCell ref="I82:L82"/>
    <mergeCell ref="M82:X82"/>
    <mergeCell ref="AP80:AV80"/>
    <mergeCell ref="AW80:BC80"/>
    <mergeCell ref="BD80:BJ80"/>
    <mergeCell ref="BK80:BM80"/>
    <mergeCell ref="B79:C79"/>
    <mergeCell ref="Y79:AA79"/>
    <mergeCell ref="AB79:AH79"/>
    <mergeCell ref="AI79:AO79"/>
    <mergeCell ref="AP79:AV79"/>
    <mergeCell ref="AW79:BC79"/>
    <mergeCell ref="D79:H79"/>
    <mergeCell ref="I79:L79"/>
    <mergeCell ref="BD79:BJ79"/>
    <mergeCell ref="BK79:BM79"/>
    <mergeCell ref="B80:C80"/>
    <mergeCell ref="Y80:AA80"/>
    <mergeCell ref="AB80:AH80"/>
    <mergeCell ref="AI80:AO80"/>
    <mergeCell ref="M79:X79"/>
    <mergeCell ref="D80:H80"/>
    <mergeCell ref="I80:L80"/>
    <mergeCell ref="M80:X80"/>
    <mergeCell ref="BD77:BJ77"/>
    <mergeCell ref="BK77:BM77"/>
    <mergeCell ref="B78:C78"/>
    <mergeCell ref="Y78:AA78"/>
    <mergeCell ref="AB78:AH78"/>
    <mergeCell ref="AI78:AO78"/>
    <mergeCell ref="AP78:AV78"/>
    <mergeCell ref="AW78:BC78"/>
    <mergeCell ref="BD78:BJ78"/>
    <mergeCell ref="BK78:BM78"/>
    <mergeCell ref="B77:C77"/>
    <mergeCell ref="Y77:AA77"/>
    <mergeCell ref="AB77:AH77"/>
    <mergeCell ref="AI77:AO77"/>
    <mergeCell ref="AP77:AV77"/>
    <mergeCell ref="AW77:BC77"/>
    <mergeCell ref="D77:H77"/>
    <mergeCell ref="I77:L77"/>
    <mergeCell ref="M77:X77"/>
    <mergeCell ref="D78:H78"/>
    <mergeCell ref="I78:L78"/>
    <mergeCell ref="M78:X78"/>
    <mergeCell ref="BD75:BJ75"/>
    <mergeCell ref="BK75:BM75"/>
    <mergeCell ref="B76:C76"/>
    <mergeCell ref="Y76:AA76"/>
    <mergeCell ref="AB76:AH76"/>
    <mergeCell ref="AI76:AO76"/>
    <mergeCell ref="AP76:AV76"/>
    <mergeCell ref="AW76:BC76"/>
    <mergeCell ref="BD76:BJ76"/>
    <mergeCell ref="BK76:BM76"/>
    <mergeCell ref="B75:C75"/>
    <mergeCell ref="Y75:AA75"/>
    <mergeCell ref="AB75:AH75"/>
    <mergeCell ref="AI75:AO75"/>
    <mergeCell ref="AP75:AV75"/>
    <mergeCell ref="AW75:BC75"/>
    <mergeCell ref="D75:H75"/>
    <mergeCell ref="I75:L75"/>
    <mergeCell ref="M75:X75"/>
    <mergeCell ref="D76:H76"/>
    <mergeCell ref="I76:L76"/>
    <mergeCell ref="M76:X76"/>
    <mergeCell ref="BD73:BJ73"/>
    <mergeCell ref="BK73:BM73"/>
    <mergeCell ref="B74:C74"/>
    <mergeCell ref="Y74:AA74"/>
    <mergeCell ref="AB74:AH74"/>
    <mergeCell ref="AI74:AO74"/>
    <mergeCell ref="AP74:AV74"/>
    <mergeCell ref="AW74:BC74"/>
    <mergeCell ref="BD74:BJ74"/>
    <mergeCell ref="BK74:BM74"/>
    <mergeCell ref="B73:C73"/>
    <mergeCell ref="Y73:AA73"/>
    <mergeCell ref="AB73:AH73"/>
    <mergeCell ref="AI73:AO73"/>
    <mergeCell ref="AP73:AV73"/>
    <mergeCell ref="AW73:BC73"/>
    <mergeCell ref="D73:H73"/>
    <mergeCell ref="I73:L73"/>
    <mergeCell ref="M73:X73"/>
    <mergeCell ref="D74:H74"/>
    <mergeCell ref="I74:L74"/>
    <mergeCell ref="M74:X74"/>
    <mergeCell ref="BD71:BJ71"/>
    <mergeCell ref="BK71:BM71"/>
    <mergeCell ref="B72:C72"/>
    <mergeCell ref="Y72:AA72"/>
    <mergeCell ref="AB72:AH72"/>
    <mergeCell ref="AI72:AO72"/>
    <mergeCell ref="AP72:AV72"/>
    <mergeCell ref="AW72:BC72"/>
    <mergeCell ref="BD72:BJ72"/>
    <mergeCell ref="BK72:BM72"/>
    <mergeCell ref="B71:C71"/>
    <mergeCell ref="Y71:AA71"/>
    <mergeCell ref="AB71:AH71"/>
    <mergeCell ref="AI71:AO71"/>
    <mergeCell ref="AP71:AV71"/>
    <mergeCell ref="AW71:BC71"/>
    <mergeCell ref="D71:H71"/>
    <mergeCell ref="I71:L71"/>
    <mergeCell ref="M71:X71"/>
    <mergeCell ref="D72:H72"/>
    <mergeCell ref="I72:L72"/>
    <mergeCell ref="M72:X72"/>
    <mergeCell ref="BD69:BJ69"/>
    <mergeCell ref="BK69:BM69"/>
    <mergeCell ref="B70:C70"/>
    <mergeCell ref="Y70:AA70"/>
    <mergeCell ref="AB70:AH70"/>
    <mergeCell ref="AI70:AO70"/>
    <mergeCell ref="AP70:AV70"/>
    <mergeCell ref="AW70:BC70"/>
    <mergeCell ref="BD70:BJ70"/>
    <mergeCell ref="BK70:BM70"/>
    <mergeCell ref="B69:C69"/>
    <mergeCell ref="Y69:AA69"/>
    <mergeCell ref="AB69:AH69"/>
    <mergeCell ref="AI69:AO69"/>
    <mergeCell ref="AP69:AV69"/>
    <mergeCell ref="AW69:BC69"/>
    <mergeCell ref="D69:H69"/>
    <mergeCell ref="I69:L69"/>
    <mergeCell ref="M69:X69"/>
    <mergeCell ref="D70:H70"/>
    <mergeCell ref="I70:L70"/>
    <mergeCell ref="M70:X70"/>
    <mergeCell ref="BD67:BJ67"/>
    <mergeCell ref="BK67:BM67"/>
    <mergeCell ref="B68:C68"/>
    <mergeCell ref="Y68:AA68"/>
    <mergeCell ref="AB68:AH68"/>
    <mergeCell ref="AI68:AO68"/>
    <mergeCell ref="AP68:AV68"/>
    <mergeCell ref="AW68:BC68"/>
    <mergeCell ref="BD68:BJ68"/>
    <mergeCell ref="BK68:BM68"/>
    <mergeCell ref="B67:C67"/>
    <mergeCell ref="Y67:AA67"/>
    <mergeCell ref="AB67:AH67"/>
    <mergeCell ref="AI67:AO67"/>
    <mergeCell ref="AP67:AV67"/>
    <mergeCell ref="AW67:BC67"/>
    <mergeCell ref="D67:H67"/>
    <mergeCell ref="I67:L67"/>
    <mergeCell ref="M67:X67"/>
    <mergeCell ref="D68:H68"/>
    <mergeCell ref="I68:L68"/>
    <mergeCell ref="M68:X68"/>
    <mergeCell ref="BD65:BJ65"/>
    <mergeCell ref="BK65:BM65"/>
    <mergeCell ref="B66:C66"/>
    <mergeCell ref="Y66:AA66"/>
    <mergeCell ref="AB66:AH66"/>
    <mergeCell ref="AI66:AO66"/>
    <mergeCell ref="AP66:AV66"/>
    <mergeCell ref="AW66:BC66"/>
    <mergeCell ref="BD66:BJ66"/>
    <mergeCell ref="BK66:BM66"/>
    <mergeCell ref="B65:C65"/>
    <mergeCell ref="Y65:AA65"/>
    <mergeCell ref="AB65:AH65"/>
    <mergeCell ref="AI65:AO65"/>
    <mergeCell ref="AP65:AV65"/>
    <mergeCell ref="AW65:BC65"/>
    <mergeCell ref="D65:H65"/>
    <mergeCell ref="I65:L65"/>
    <mergeCell ref="M65:X65"/>
    <mergeCell ref="D66:H66"/>
    <mergeCell ref="I66:L66"/>
    <mergeCell ref="M66:X66"/>
    <mergeCell ref="I56:L56"/>
    <mergeCell ref="M56:X56"/>
    <mergeCell ref="I57:L57"/>
    <mergeCell ref="M57:X57"/>
    <mergeCell ref="D40:H40"/>
    <mergeCell ref="I40:L40"/>
    <mergeCell ref="D44:H44"/>
    <mergeCell ref="I44:L44"/>
    <mergeCell ref="D48:H48"/>
    <mergeCell ref="I48:L48"/>
    <mergeCell ref="D52:H52"/>
    <mergeCell ref="I52:L52"/>
    <mergeCell ref="D56:H56"/>
    <mergeCell ref="D57:H57"/>
    <mergeCell ref="D41:H41"/>
    <mergeCell ref="I41:L41"/>
    <mergeCell ref="M41:X41"/>
    <mergeCell ref="D42:H42"/>
    <mergeCell ref="I42:L42"/>
    <mergeCell ref="M42:X42"/>
    <mergeCell ref="D43:H43"/>
    <mergeCell ref="I43:L43"/>
    <mergeCell ref="M43:X43"/>
    <mergeCell ref="M44:X44"/>
    <mergeCell ref="BK27:BM27"/>
    <mergeCell ref="BK28:BM28"/>
    <mergeCell ref="AB24:AH24"/>
    <mergeCell ref="AB25:AH25"/>
    <mergeCell ref="AB26:AH26"/>
    <mergeCell ref="AB27:AH27"/>
    <mergeCell ref="AV19:BM19"/>
    <mergeCell ref="AV20:BM20"/>
    <mergeCell ref="AV21:BM21"/>
    <mergeCell ref="AW27:BC27"/>
    <mergeCell ref="AW28:BC28"/>
    <mergeCell ref="BK23:BM23"/>
    <mergeCell ref="BK24:BM24"/>
    <mergeCell ref="BK25:BM25"/>
    <mergeCell ref="BK26:BM26"/>
    <mergeCell ref="BD23:BJ23"/>
    <mergeCell ref="BD24:BJ24"/>
    <mergeCell ref="BD25:BJ25"/>
    <mergeCell ref="BD26:BJ26"/>
    <mergeCell ref="BD27:BJ27"/>
    <mergeCell ref="BD28:BJ28"/>
    <mergeCell ref="AW23:BC23"/>
    <mergeCell ref="AW24:BC24"/>
    <mergeCell ref="AW25:BC25"/>
    <mergeCell ref="AP63:AV63"/>
    <mergeCell ref="BD62:BJ62"/>
    <mergeCell ref="BD63:BJ63"/>
    <mergeCell ref="BD64:BJ64"/>
    <mergeCell ref="AP64:AV64"/>
    <mergeCell ref="AW62:BC62"/>
    <mergeCell ref="AW26:BC26"/>
    <mergeCell ref="BD29:BJ29"/>
    <mergeCell ref="BD31:BJ31"/>
    <mergeCell ref="AW37:BC37"/>
    <mergeCell ref="AW38:BC38"/>
    <mergeCell ref="AW39:BC39"/>
    <mergeCell ref="AW29:BC29"/>
    <mergeCell ref="AW30:BC30"/>
    <mergeCell ref="AW31:BC31"/>
    <mergeCell ref="AW63:BC63"/>
    <mergeCell ref="AW64:BC64"/>
    <mergeCell ref="Y64:AA64"/>
    <mergeCell ref="BK64:BM64"/>
    <mergeCell ref="B61:C61"/>
    <mergeCell ref="Y61:AA61"/>
    <mergeCell ref="BK61:BM61"/>
    <mergeCell ref="Y60:AA60"/>
    <mergeCell ref="BK60:BM60"/>
    <mergeCell ref="B60:C60"/>
    <mergeCell ref="B64:C64"/>
    <mergeCell ref="B63:C63"/>
    <mergeCell ref="Y63:AA63"/>
    <mergeCell ref="BK63:BM63"/>
    <mergeCell ref="Y62:AA62"/>
    <mergeCell ref="BK62:BM62"/>
    <mergeCell ref="B62:C62"/>
    <mergeCell ref="AB62:AH62"/>
    <mergeCell ref="AB63:AH63"/>
    <mergeCell ref="AB64:AH64"/>
    <mergeCell ref="AI62:AO62"/>
    <mergeCell ref="AI63:AO63"/>
    <mergeCell ref="AI64:AO64"/>
    <mergeCell ref="AP62:AV62"/>
    <mergeCell ref="B59:C59"/>
    <mergeCell ref="Y59:AA59"/>
    <mergeCell ref="BK59:BM59"/>
    <mergeCell ref="AB59:AH59"/>
    <mergeCell ref="AB60:AH60"/>
    <mergeCell ref="AB61:AH61"/>
    <mergeCell ref="AI59:AO59"/>
    <mergeCell ref="AI60:AO60"/>
    <mergeCell ref="AI61:AO61"/>
    <mergeCell ref="AP59:AV59"/>
    <mergeCell ref="AP60:AV60"/>
    <mergeCell ref="AP61:AV61"/>
    <mergeCell ref="BD59:BJ59"/>
    <mergeCell ref="BD60:BJ60"/>
    <mergeCell ref="BD61:BJ61"/>
    <mergeCell ref="AW61:BC61"/>
    <mergeCell ref="AW59:BC59"/>
    <mergeCell ref="AW60:BC60"/>
    <mergeCell ref="D61:H61"/>
    <mergeCell ref="I61:L61"/>
    <mergeCell ref="M61:X61"/>
    <mergeCell ref="B58:C58"/>
    <mergeCell ref="B57:C57"/>
    <mergeCell ref="Y57:AA57"/>
    <mergeCell ref="BK57:BM57"/>
    <mergeCell ref="Y56:AA56"/>
    <mergeCell ref="BK56:BM56"/>
    <mergeCell ref="B56:C56"/>
    <mergeCell ref="AB56:AH56"/>
    <mergeCell ref="AB57:AH57"/>
    <mergeCell ref="AB58:AH58"/>
    <mergeCell ref="AI56:AO56"/>
    <mergeCell ref="AI57:AO57"/>
    <mergeCell ref="AI58:AO58"/>
    <mergeCell ref="AP58:AV58"/>
    <mergeCell ref="AP56:AV56"/>
    <mergeCell ref="AP57:AV57"/>
    <mergeCell ref="BD56:BJ56"/>
    <mergeCell ref="BD57:BJ57"/>
    <mergeCell ref="BD58:BJ58"/>
    <mergeCell ref="AW56:BC56"/>
    <mergeCell ref="AW57:BC57"/>
    <mergeCell ref="AW58:BC58"/>
    <mergeCell ref="Y58:AA58"/>
    <mergeCell ref="BK58:BM58"/>
    <mergeCell ref="B55:C55"/>
    <mergeCell ref="Y55:AA55"/>
    <mergeCell ref="BK55:BM55"/>
    <mergeCell ref="Y54:AA54"/>
    <mergeCell ref="BK54:BM54"/>
    <mergeCell ref="B54:C54"/>
    <mergeCell ref="B53:C53"/>
    <mergeCell ref="Y53:AA53"/>
    <mergeCell ref="BK53:BM53"/>
    <mergeCell ref="AB53:AH53"/>
    <mergeCell ref="AB54:AH54"/>
    <mergeCell ref="AB55:AH55"/>
    <mergeCell ref="AI53:AO53"/>
    <mergeCell ref="AI54:AO54"/>
    <mergeCell ref="AI55:AO55"/>
    <mergeCell ref="AP53:AV53"/>
    <mergeCell ref="AP54:AV54"/>
    <mergeCell ref="AP55:AV55"/>
    <mergeCell ref="BD53:BJ53"/>
    <mergeCell ref="BD54:BJ54"/>
    <mergeCell ref="BD55:BJ55"/>
    <mergeCell ref="AW53:BC53"/>
    <mergeCell ref="AW54:BC54"/>
    <mergeCell ref="AW55:BC55"/>
    <mergeCell ref="B52:C52"/>
    <mergeCell ref="B51:C51"/>
    <mergeCell ref="Y51:AA51"/>
    <mergeCell ref="BK51:BM51"/>
    <mergeCell ref="Y50:AA50"/>
    <mergeCell ref="BK50:BM50"/>
    <mergeCell ref="B50:C50"/>
    <mergeCell ref="AB50:AH50"/>
    <mergeCell ref="AB51:AH51"/>
    <mergeCell ref="AB52:AH52"/>
    <mergeCell ref="AI50:AO50"/>
    <mergeCell ref="AI51:AO51"/>
    <mergeCell ref="AI52:AO52"/>
    <mergeCell ref="AP50:AV50"/>
    <mergeCell ref="AP51:AV51"/>
    <mergeCell ref="AP52:AV52"/>
    <mergeCell ref="BD50:BJ50"/>
    <mergeCell ref="BD51:BJ51"/>
    <mergeCell ref="BD52:BJ52"/>
    <mergeCell ref="AW50:BC50"/>
    <mergeCell ref="AW51:BC51"/>
    <mergeCell ref="AW52:BC52"/>
    <mergeCell ref="Y52:AA52"/>
    <mergeCell ref="BK52:BM52"/>
    <mergeCell ref="B49:C49"/>
    <mergeCell ref="Y49:AA49"/>
    <mergeCell ref="BK49:BM49"/>
    <mergeCell ref="Y48:AA48"/>
    <mergeCell ref="BK48:BM48"/>
    <mergeCell ref="B48:C48"/>
    <mergeCell ref="B47:C47"/>
    <mergeCell ref="Y47:AA47"/>
    <mergeCell ref="BK47:BM47"/>
    <mergeCell ref="AB47:AH47"/>
    <mergeCell ref="AB48:AH48"/>
    <mergeCell ref="AB49:AH49"/>
    <mergeCell ref="AI47:AO47"/>
    <mergeCell ref="AI48:AO48"/>
    <mergeCell ref="AI49:AO49"/>
    <mergeCell ref="AP47:AV47"/>
    <mergeCell ref="AP48:AV48"/>
    <mergeCell ref="AP49:AV49"/>
    <mergeCell ref="BD47:BJ47"/>
    <mergeCell ref="BD48:BJ48"/>
    <mergeCell ref="BD49:BJ49"/>
    <mergeCell ref="AW48:BC48"/>
    <mergeCell ref="AW49:BC49"/>
    <mergeCell ref="AW47:BC47"/>
    <mergeCell ref="B46:C46"/>
    <mergeCell ref="B45:C45"/>
    <mergeCell ref="Y45:AA45"/>
    <mergeCell ref="BK45:BM45"/>
    <mergeCell ref="Y44:AA44"/>
    <mergeCell ref="BK44:BM44"/>
    <mergeCell ref="B44:C44"/>
    <mergeCell ref="AB44:AH44"/>
    <mergeCell ref="AB45:AH45"/>
    <mergeCell ref="AB46:AH46"/>
    <mergeCell ref="AI44:AO44"/>
    <mergeCell ref="AI45:AO45"/>
    <mergeCell ref="AI46:AO46"/>
    <mergeCell ref="AP46:AV46"/>
    <mergeCell ref="AP44:AV44"/>
    <mergeCell ref="AP45:AV45"/>
    <mergeCell ref="BD44:BJ44"/>
    <mergeCell ref="BD45:BJ45"/>
    <mergeCell ref="BD46:BJ46"/>
    <mergeCell ref="AW44:BC44"/>
    <mergeCell ref="AW45:BC45"/>
    <mergeCell ref="AW46:BC46"/>
    <mergeCell ref="Y46:AA46"/>
    <mergeCell ref="BK46:BM46"/>
    <mergeCell ref="B43:C43"/>
    <mergeCell ref="Y43:AA43"/>
    <mergeCell ref="BK43:BM43"/>
    <mergeCell ref="Y42:AA42"/>
    <mergeCell ref="BK42:BM42"/>
    <mergeCell ref="B42:C42"/>
    <mergeCell ref="B41:C41"/>
    <mergeCell ref="Y41:AA41"/>
    <mergeCell ref="BK41:BM41"/>
    <mergeCell ref="AB41:AH41"/>
    <mergeCell ref="AB42:AH42"/>
    <mergeCell ref="AB43:AH43"/>
    <mergeCell ref="AI41:AO41"/>
    <mergeCell ref="AI42:AO42"/>
    <mergeCell ref="AI43:AO43"/>
    <mergeCell ref="AP41:AV41"/>
    <mergeCell ref="AP42:AV42"/>
    <mergeCell ref="AP43:AV43"/>
    <mergeCell ref="BD41:BJ41"/>
    <mergeCell ref="BD42:BJ42"/>
    <mergeCell ref="BD43:BJ43"/>
    <mergeCell ref="AW41:BC41"/>
    <mergeCell ref="AW43:BC43"/>
    <mergeCell ref="AW42:BC42"/>
    <mergeCell ref="B40:C40"/>
    <mergeCell ref="B39:C39"/>
    <mergeCell ref="Y39:AA39"/>
    <mergeCell ref="BK39:BM39"/>
    <mergeCell ref="Y38:AA38"/>
    <mergeCell ref="BK38:BM38"/>
    <mergeCell ref="B38:C38"/>
    <mergeCell ref="AB38:AH38"/>
    <mergeCell ref="AB39:AH39"/>
    <mergeCell ref="AB40:AH40"/>
    <mergeCell ref="AI38:AO38"/>
    <mergeCell ref="AI39:AO39"/>
    <mergeCell ref="AI40:AO40"/>
    <mergeCell ref="AP38:AV38"/>
    <mergeCell ref="AP39:AV39"/>
    <mergeCell ref="AP40:AV40"/>
    <mergeCell ref="BD38:BJ38"/>
    <mergeCell ref="BD39:BJ39"/>
    <mergeCell ref="BD40:BJ40"/>
    <mergeCell ref="Y40:AA40"/>
    <mergeCell ref="BK40:BM40"/>
    <mergeCell ref="AW40:BC40"/>
    <mergeCell ref="B37:C37"/>
    <mergeCell ref="Y37:AA37"/>
    <mergeCell ref="BK37:BM37"/>
    <mergeCell ref="Y36:AA36"/>
    <mergeCell ref="BK36:BM36"/>
    <mergeCell ref="B36:C36"/>
    <mergeCell ref="B35:C35"/>
    <mergeCell ref="Y35:AA35"/>
    <mergeCell ref="BK35:BM35"/>
    <mergeCell ref="AB35:AH35"/>
    <mergeCell ref="AB36:AH36"/>
    <mergeCell ref="AB37:AH37"/>
    <mergeCell ref="AI35:AO35"/>
    <mergeCell ref="AI36:AO36"/>
    <mergeCell ref="AI37:AO37"/>
    <mergeCell ref="AP35:AV35"/>
    <mergeCell ref="AP36:AV36"/>
    <mergeCell ref="AP37:AV37"/>
    <mergeCell ref="BD35:BJ35"/>
    <mergeCell ref="BD36:BJ36"/>
    <mergeCell ref="BD37:BJ37"/>
    <mergeCell ref="AW35:BC35"/>
    <mergeCell ref="AW36:BC36"/>
    <mergeCell ref="D37:H37"/>
    <mergeCell ref="Y34:AA34"/>
    <mergeCell ref="BK34:BM34"/>
    <mergeCell ref="B34:C34"/>
    <mergeCell ref="B33:C33"/>
    <mergeCell ref="Y33:AA33"/>
    <mergeCell ref="BK33:BM33"/>
    <mergeCell ref="Y32:AA32"/>
    <mergeCell ref="BK32:BM32"/>
    <mergeCell ref="B32:C32"/>
    <mergeCell ref="AB32:AH32"/>
    <mergeCell ref="AB33:AH33"/>
    <mergeCell ref="AB34:AH34"/>
    <mergeCell ref="AI32:AO32"/>
    <mergeCell ref="AI33:AO33"/>
    <mergeCell ref="AI34:AO34"/>
    <mergeCell ref="AP34:AV34"/>
    <mergeCell ref="AP32:AV32"/>
    <mergeCell ref="AP33:AV33"/>
    <mergeCell ref="BD32:BJ32"/>
    <mergeCell ref="BD33:BJ33"/>
    <mergeCell ref="BD34:BJ34"/>
    <mergeCell ref="AW33:BC33"/>
    <mergeCell ref="AW34:BC34"/>
    <mergeCell ref="AW32:BC32"/>
    <mergeCell ref="B31:C31"/>
    <mergeCell ref="Y31:AA31"/>
    <mergeCell ref="BK31:BM31"/>
    <mergeCell ref="Y30:AA30"/>
    <mergeCell ref="BK30:BM30"/>
    <mergeCell ref="B30:C30"/>
    <mergeCell ref="B29:C29"/>
    <mergeCell ref="Y29:AA29"/>
    <mergeCell ref="BK29:BM29"/>
    <mergeCell ref="AB29:AH29"/>
    <mergeCell ref="AB30:AH30"/>
    <mergeCell ref="AB31:AH31"/>
    <mergeCell ref="AI29:AO29"/>
    <mergeCell ref="AI30:AO30"/>
    <mergeCell ref="AI31:AO31"/>
    <mergeCell ref="AP29:AV29"/>
    <mergeCell ref="AP30:AV30"/>
    <mergeCell ref="AP31:AV31"/>
    <mergeCell ref="BD30:BJ30"/>
    <mergeCell ref="D29:H29"/>
    <mergeCell ref="I29:L29"/>
    <mergeCell ref="M29:X29"/>
    <mergeCell ref="D30:H30"/>
    <mergeCell ref="I30:L30"/>
    <mergeCell ref="B28:C28"/>
    <mergeCell ref="B27:C27"/>
    <mergeCell ref="Y27:AA27"/>
    <mergeCell ref="AI27:AO27"/>
    <mergeCell ref="AP27:AV27"/>
    <mergeCell ref="Y26:AA26"/>
    <mergeCell ref="AI26:AO26"/>
    <mergeCell ref="AP26:AV26"/>
    <mergeCell ref="B26:C26"/>
    <mergeCell ref="D27:H27"/>
    <mergeCell ref="I27:L27"/>
    <mergeCell ref="M27:X27"/>
    <mergeCell ref="D28:H28"/>
    <mergeCell ref="I28:L28"/>
    <mergeCell ref="M28:X28"/>
    <mergeCell ref="D26:H26"/>
    <mergeCell ref="I26:L26"/>
    <mergeCell ref="M26:X26"/>
    <mergeCell ref="Y28:AA28"/>
    <mergeCell ref="AB28:AH28"/>
    <mergeCell ref="AI28:AO28"/>
    <mergeCell ref="AP28:AV28"/>
    <mergeCell ref="B25:C25"/>
    <mergeCell ref="Y25:AA25"/>
    <mergeCell ref="AI25:AO25"/>
    <mergeCell ref="AP25:AV25"/>
    <mergeCell ref="Y24:AA24"/>
    <mergeCell ref="AI24:AO24"/>
    <mergeCell ref="AP24:AV24"/>
    <mergeCell ref="B24:C24"/>
    <mergeCell ref="B21:G21"/>
    <mergeCell ref="H21:T21"/>
    <mergeCell ref="Y23:AA23"/>
    <mergeCell ref="AB23:AH23"/>
    <mergeCell ref="AI23:AO23"/>
    <mergeCell ref="AP23:AV23"/>
    <mergeCell ref="AN21:AU21"/>
    <mergeCell ref="D24:H24"/>
    <mergeCell ref="B23:H23"/>
    <mergeCell ref="I23:L23"/>
    <mergeCell ref="I24:L24"/>
    <mergeCell ref="M23:X23"/>
    <mergeCell ref="M24:X24"/>
    <mergeCell ref="D25:H25"/>
    <mergeCell ref="I25:L25"/>
    <mergeCell ref="M25:X25"/>
    <mergeCell ref="B20:G20"/>
    <mergeCell ref="H20:T20"/>
    <mergeCell ref="U20:Z20"/>
    <mergeCell ref="AA20:AL20"/>
    <mergeCell ref="B19:G19"/>
    <mergeCell ref="H19:T19"/>
    <mergeCell ref="U19:Z19"/>
    <mergeCell ref="AA19:AL19"/>
    <mergeCell ref="AN19:AU19"/>
    <mergeCell ref="AN20:AU20"/>
    <mergeCell ref="B13:H17"/>
    <mergeCell ref="I13:AL17"/>
    <mergeCell ref="AQ6:BM7"/>
    <mergeCell ref="B7:R8"/>
    <mergeCell ref="AC7:AL8"/>
    <mergeCell ref="AN8:AP9"/>
    <mergeCell ref="AQ8:BM9"/>
    <mergeCell ref="B10:L10"/>
    <mergeCell ref="M10:AL10"/>
    <mergeCell ref="AN10:AP10"/>
    <mergeCell ref="AQ10:BM10"/>
    <mergeCell ref="AV17:BM18"/>
    <mergeCell ref="AN15:AU16"/>
    <mergeCell ref="AV15:BM16"/>
    <mergeCell ref="AN17:AU18"/>
    <mergeCell ref="AN12:AP13"/>
    <mergeCell ref="AQ12:BM13"/>
    <mergeCell ref="I11:L11"/>
    <mergeCell ref="B11:H11"/>
    <mergeCell ref="BO5:BO6"/>
    <mergeCell ref="BO7:BO11"/>
    <mergeCell ref="AC2:AL2"/>
    <mergeCell ref="AC3:AL3"/>
    <mergeCell ref="AN3:AP4"/>
    <mergeCell ref="B4:N6"/>
    <mergeCell ref="O5:R6"/>
    <mergeCell ref="AC5:AL6"/>
    <mergeCell ref="AN5:AP5"/>
    <mergeCell ref="AQ5:BM5"/>
    <mergeCell ref="AN6:AP7"/>
    <mergeCell ref="B2:D2"/>
    <mergeCell ref="E2:O2"/>
    <mergeCell ref="M11:AL11"/>
    <mergeCell ref="AN11:AP11"/>
    <mergeCell ref="AQ11:BM11"/>
  </mergeCells>
  <phoneticPr fontId="2"/>
  <dataValidations xWindow="1354" yWindow="347" count="4">
    <dataValidation type="whole" allowBlank="1" showInputMessage="1" showErrorMessage="1" prompt="業者コードがお分かりになる場合は、入力をお願い申し上げます。" sqref="AC7:AL8">
      <formula1>1</formula1>
      <formula2>9999999</formula2>
    </dataValidation>
    <dataValidation allowBlank="1" showInputMessage="1" showErrorMessage="1" promptTitle="取引年月日" prompt="納品日付もしくは対象月（○月分）の記載をお願い致します。" sqref="I24:I82 D24:D82"/>
    <dataValidation allowBlank="1" showInputMessage="1" showErrorMessage="1" prompt="３桁の契約番号を入力してください。" sqref="I11:L11"/>
    <dataValidation allowBlank="1" showInputMessage="1" showErrorMessage="1" prompt="8桁の工事コードを入力して下さい。" sqref="B11:H11"/>
  </dataValidations>
  <pageMargins left="0.43307086614173229" right="0.43307086614173229" top="0.55118110236220474" bottom="0.55118110236220474" header="0.31496062992125984" footer="0.31496062992125984"/>
  <pageSetup paperSize="9" orientation="landscape" r:id="rId1"/>
  <headerFooter>
    <oddFooter>&amp;P / &amp;N ページ</oddFooter>
  </headerFooter>
  <rowBreaks count="3" manualBreakCount="3">
    <brk id="28" max="16383" man="1"/>
    <brk id="46" max="16383" man="1"/>
    <brk id="64" max="16383" man="1"/>
  </rowBreaks>
  <colBreaks count="1" manualBreakCount="1">
    <brk id="6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Option Button 4">
              <controlPr defaultSize="0" autoFill="0" autoLine="0" autoPict="0">
                <anchor moveWithCells="1">
                  <from>
                    <xdr:col>66</xdr:col>
                    <xdr:colOff>182880</xdr:colOff>
                    <xdr:row>6</xdr:row>
                    <xdr:rowOff>45720</xdr:rowOff>
                  </from>
                  <to>
                    <xdr:col>66</xdr:col>
                    <xdr:colOff>1440180</xdr:colOff>
                    <xdr:row>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Option Button 5">
              <controlPr defaultSize="0" autoFill="0" autoLine="0" autoPict="0">
                <anchor moveWithCells="1">
                  <from>
                    <xdr:col>66</xdr:col>
                    <xdr:colOff>182880</xdr:colOff>
                    <xdr:row>8</xdr:row>
                    <xdr:rowOff>22860</xdr:rowOff>
                  </from>
                  <to>
                    <xdr:col>66</xdr:col>
                    <xdr:colOff>1440180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Option Button 6">
              <controlPr defaultSize="0" autoFill="0" autoLine="0" autoPict="0">
                <anchor moveWithCells="1">
                  <from>
                    <xdr:col>66</xdr:col>
                    <xdr:colOff>182880</xdr:colOff>
                    <xdr:row>9</xdr:row>
                    <xdr:rowOff>160020</xdr:rowOff>
                  </from>
                  <to>
                    <xdr:col>66</xdr:col>
                    <xdr:colOff>1440180</xdr:colOff>
                    <xdr:row>10</xdr:row>
                    <xdr:rowOff>167640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1354" yWindow="347" count="2">
        <x14:dataValidation type="list" allowBlank="1" showInputMessage="1" showErrorMessage="1">
          <x14:formula1>
            <xm:f>区分!$B$3:$B$5</xm:f>
          </x14:formula1>
          <xm:sqref>Y24:AA82</xm:sqref>
        </x14:dataValidation>
        <x14:dataValidation type="list" allowBlank="1" showInputMessage="1" prompt="「適格請求書発行事業者登録番号」の記載をお願い致します。_x000a_免税事業者の場合は「免税事業者」と記載して下さい。">
          <x14:formula1>
            <xm:f>区分!$D$3:$D$4</xm:f>
          </x14:formula1>
          <xm:sqref>AQ11:BM11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G2" sqref="G2"/>
    </sheetView>
  </sheetViews>
  <sheetFormatPr defaultRowHeight="18" x14ac:dyDescent="0.45"/>
  <cols>
    <col min="4" max="4" width="10.3984375" bestFit="1" customWidth="1"/>
  </cols>
  <sheetData>
    <row r="2" spans="2:7" x14ac:dyDescent="0.45">
      <c r="B2" s="1" t="s">
        <v>17</v>
      </c>
      <c r="D2" s="1" t="s">
        <v>26</v>
      </c>
      <c r="F2" t="s">
        <v>34</v>
      </c>
      <c r="G2">
        <v>1</v>
      </c>
    </row>
    <row r="3" spans="2:7" x14ac:dyDescent="0.45">
      <c r="B3" s="2">
        <v>0.08</v>
      </c>
      <c r="D3" s="4"/>
    </row>
    <row r="4" spans="2:7" x14ac:dyDescent="0.45">
      <c r="B4" s="2">
        <v>0.1</v>
      </c>
      <c r="D4" s="5" t="s">
        <v>27</v>
      </c>
    </row>
    <row r="5" spans="2:7" x14ac:dyDescent="0.45">
      <c r="B5" s="3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 (契約分)</vt:lpstr>
      <vt:lpstr>区分</vt:lpstr>
      <vt:lpstr>'請求書 (契約分)'!Print_Area</vt:lpstr>
      <vt:lpstr>'請求書 (契約分)'!Print_Titles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WX0146</dc:creator>
  <cp:lastModifiedBy>WX0183</cp:lastModifiedBy>
  <cp:lastPrinted>2023-11-16T07:32:28Z</cp:lastPrinted>
  <dcterms:created xsi:type="dcterms:W3CDTF">2023-08-16T06:50:03Z</dcterms:created>
  <dcterms:modified xsi:type="dcterms:W3CDTF">2023-11-16T08:04:05Z</dcterms:modified>
</cp:coreProperties>
</file>